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ozpočet" sheetId="6" r:id="rId1"/>
  </sheets>
  <definedNames>
    <definedName name="_xlnm.Print_Area" localSheetId="0">'Rozpočet'!$A$2:$F$25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<sst xmlns="http://schemas.openxmlformats.org/spreadsheetml/2006/main" count="48" uniqueCount="32">
  <si>
    <t>Č.</t>
  </si>
  <si>
    <t>Položka</t>
  </si>
  <si>
    <t>Počet</t>
  </si>
  <si>
    <t>MJ</t>
  </si>
  <si>
    <t>Výdaje v Kč bez DPH</t>
  </si>
  <si>
    <t>osvětlovací soustava</t>
  </si>
  <si>
    <t>Rekapitulace</t>
  </si>
  <si>
    <t>ks</t>
  </si>
  <si>
    <t>bez DPH</t>
  </si>
  <si>
    <t>Příspěvek na recyklaci svítidla</t>
  </si>
  <si>
    <t>Montáž svítidel - výška svítidla do 6m</t>
  </si>
  <si>
    <t>Montáž svítidel - výška svítidla nad 6m</t>
  </si>
  <si>
    <t>Revizní zpráva</t>
  </si>
  <si>
    <t>Protokol o ověření osvětlenosti pozemních komunikací</t>
  </si>
  <si>
    <t>Položkový rozpočet na akci: Modernizace veřejného osvětlení - Liberec, oblast ZM LB078</t>
  </si>
  <si>
    <t>Ʃ</t>
  </si>
  <si>
    <t xml:space="preserve">Celková cena </t>
  </si>
  <si>
    <t>Cena KS</t>
  </si>
  <si>
    <t>Svítidlo typ A - LED DN11 2000/16-17W WW CLO IP66 IK09
autonomní stmívání 5 stupňů</t>
  </si>
  <si>
    <t>Svítidlo typ B - LED DM10 2500/19-20W WW CLO IP66 IK09
autonomní stmívání 5 stupňů</t>
  </si>
  <si>
    <t>Svítidlo typ C - LED DN11 3800/31-32W WW CLO IP66 IK09
autonomní stmívání 5 stupňů</t>
  </si>
  <si>
    <t>Svítidlo typ D - LED DX10 3800/31-32W WW CLO IP66 IK09
autonomní stmívání 5 stupňů</t>
  </si>
  <si>
    <t>Svítidlo typ E - LED DM11 4000/33-35W WW CLO IP66 IK09
autonomní stmívání 5 stupňů</t>
  </si>
  <si>
    <t>Svítidlo typ F - LED DM10 4300/35-38W WW CLO IP66 IK09
autonomní stmívání 5 stupňů</t>
  </si>
  <si>
    <t>Svítidlo typ G - LED DN11 4800/40-43W WW CLO IP66 IK09
autonomní stmívání 5 stupňů</t>
  </si>
  <si>
    <t>Svítidlo typ H -LED DM12 7000/56-60W WW CLO IP66 IK09
autonomní stmívání 5 stupňů</t>
  </si>
  <si>
    <t>Svítidlo typ I - LED DM12 7500/61-66W WW CLO IP66 IK09
autonomní stmívání 5 stupňů</t>
  </si>
  <si>
    <t>Svítidlo typ J - LED DN11 8800/75-82W WW CLO IP66 IK09
autonomní stmívání 5 stupňů</t>
  </si>
  <si>
    <t>Svítidlo typ K - LED DM12 9000/77-85W WW CLO IP66 IK09
autonomní stmívání 5 stupňů</t>
  </si>
  <si>
    <t>Svítidlo typ L - LED DM10 9500/83-92W WW CLO IP66 IK09
autonomní stmívání 5 stupňů</t>
  </si>
  <si>
    <t>DPH (21%)</t>
  </si>
  <si>
    <t>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</si>
</sst>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#,##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right" vertical="center" indent="1"/>
    </xf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Fill="1" applyAlignment="1">
      <alignment horizontal="right" vertical="center" indent="1"/>
    </xf>
    <xf numFmtId="0" fontId="2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indent="1"/>
    </xf>
    <xf numFmtId="0" fontId="0" fillId="3" borderId="1" xfId="0" applyFill="1" applyBorder="1" applyAlignment="1">
      <alignment horizontal="center" vertical="top"/>
    </xf>
    <xf numFmtId="4" fontId="0" fillId="2" borderId="1" xfId="22" applyNumberFormat="1" applyFont="1" applyFill="1" applyBorder="1" applyAlignment="1" applyProtection="1">
      <alignment horizontal="right" vertical="center"/>
      <protection locked="0"/>
    </xf>
    <xf numFmtId="4" fontId="2" fillId="3" borderId="1" xfId="22" applyNumberFormat="1" applyFont="1" applyFill="1" applyBorder="1" applyAlignment="1" applyProtection="1">
      <alignment horizontal="right" vertical="center"/>
      <protection locked="0"/>
    </xf>
    <xf numFmtId="4" fontId="0" fillId="2" borderId="1" xfId="22" applyNumberFormat="1" applyFont="1" applyFill="1" applyBorder="1" applyAlignment="1" applyProtection="1">
      <alignment horizontal="right" vertical="center"/>
      <protection/>
    </xf>
    <xf numFmtId="4" fontId="2" fillId="3" borderId="1" xfId="22" applyNumberFormat="1" applyFont="1" applyFill="1" applyBorder="1" applyAlignment="1" applyProtection="1">
      <alignment horizontal="right" vertical="center"/>
      <protection/>
    </xf>
    <xf numFmtId="165" fontId="0" fillId="0" borderId="1" xfId="0" applyNumberFormat="1" applyBorder="1" applyAlignment="1" applyProtection="1">
      <alignment vertical="center"/>
      <protection/>
    </xf>
    <xf numFmtId="2" fontId="0" fillId="0" borderId="1" xfId="23" applyNumberFormat="1" applyFont="1" applyBorder="1" applyAlignment="1" applyProtection="1">
      <alignment vertical="center"/>
      <protection/>
    </xf>
    <xf numFmtId="2" fontId="0" fillId="0" borderId="1" xfId="0" applyNumberFormat="1" applyBorder="1" applyAlignment="1" applyProtection="1">
      <alignment horizontal="center" vertical="center"/>
      <protection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Čárka" xfId="22"/>
    <cellStyle name="Procent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 topLeftCell="A1">
      <selection activeCell="I11" sqref="I11"/>
    </sheetView>
  </sheetViews>
  <sheetFormatPr defaultColWidth="9.00390625" defaultRowHeight="15"/>
  <cols>
    <col min="1" max="1" width="5.140625" style="2" bestFit="1" customWidth="1"/>
    <col min="2" max="2" width="58.57421875" style="1" customWidth="1"/>
    <col min="3" max="3" width="6.00390625" style="1" bestFit="1" customWidth="1"/>
    <col min="4" max="4" width="17.140625" style="1" bestFit="1" customWidth="1"/>
    <col min="5" max="5" width="10.140625" style="1" bestFit="1" customWidth="1"/>
    <col min="6" max="6" width="17.8515625" style="1" bestFit="1" customWidth="1"/>
    <col min="7" max="7" width="9.00390625" style="1" customWidth="1"/>
    <col min="8" max="8" width="14.00390625" style="1" bestFit="1" customWidth="1"/>
    <col min="9" max="9" width="15.421875" style="1" customWidth="1"/>
    <col min="10" max="10" width="11.421875" style="1" bestFit="1" customWidth="1"/>
    <col min="11" max="16384" width="9.00390625" style="1" customWidth="1"/>
  </cols>
  <sheetData>
    <row r="1" spans="1:6" ht="15.75" customHeight="1">
      <c r="A1" s="31"/>
      <c r="B1" s="32"/>
      <c r="C1" s="32"/>
      <c r="D1" s="32"/>
      <c r="E1" s="32"/>
      <c r="F1" s="33"/>
    </row>
    <row r="2" spans="1:6" ht="27" customHeight="1">
      <c r="A2" s="26" t="s">
        <v>14</v>
      </c>
      <c r="B2" s="26"/>
      <c r="C2" s="26"/>
      <c r="D2" s="26"/>
      <c r="E2" s="26"/>
      <c r="F2" s="26"/>
    </row>
    <row r="3" spans="1:6" ht="15.95" customHeight="1">
      <c r="A3" s="28" t="s">
        <v>0</v>
      </c>
      <c r="B3" s="29" t="s">
        <v>1</v>
      </c>
      <c r="C3" s="30" t="s">
        <v>2</v>
      </c>
      <c r="D3" s="30" t="s">
        <v>3</v>
      </c>
      <c r="E3" s="27" t="s">
        <v>4</v>
      </c>
      <c r="F3" s="27"/>
    </row>
    <row r="4" spans="1:6" ht="15.95" customHeight="1">
      <c r="A4" s="28"/>
      <c r="B4" s="29"/>
      <c r="C4" s="30"/>
      <c r="D4" s="30"/>
      <c r="E4" s="18" t="s">
        <v>17</v>
      </c>
      <c r="F4" s="10" t="s">
        <v>5</v>
      </c>
    </row>
    <row r="5" spans="1:6" ht="30">
      <c r="A5" s="11">
        <v>1</v>
      </c>
      <c r="B5" s="12" t="s">
        <v>18</v>
      </c>
      <c r="C5" s="11">
        <v>13</v>
      </c>
      <c r="D5" s="13" t="s">
        <v>7</v>
      </c>
      <c r="E5" s="19">
        <v>0</v>
      </c>
      <c r="F5" s="21">
        <f aca="true" t="shared" si="0" ref="F5:F19">C5*E5</f>
        <v>0</v>
      </c>
    </row>
    <row r="6" spans="1:6" ht="30">
      <c r="A6" s="11">
        <v>2</v>
      </c>
      <c r="B6" s="12" t="s">
        <v>19</v>
      </c>
      <c r="C6" s="11">
        <v>13</v>
      </c>
      <c r="D6" s="13" t="s">
        <v>7</v>
      </c>
      <c r="E6" s="19">
        <v>0</v>
      </c>
      <c r="F6" s="21">
        <f t="shared" si="0"/>
        <v>0</v>
      </c>
    </row>
    <row r="7" spans="1:6" ht="30">
      <c r="A7" s="11">
        <v>3</v>
      </c>
      <c r="B7" s="12" t="s">
        <v>20</v>
      </c>
      <c r="C7" s="11">
        <v>5</v>
      </c>
      <c r="D7" s="13" t="s">
        <v>7</v>
      </c>
      <c r="E7" s="19">
        <v>0</v>
      </c>
      <c r="F7" s="21">
        <f t="shared" si="0"/>
        <v>0</v>
      </c>
    </row>
    <row r="8" spans="1:6" ht="30">
      <c r="A8" s="11">
        <v>4</v>
      </c>
      <c r="B8" s="12" t="s">
        <v>21</v>
      </c>
      <c r="C8" s="11">
        <v>5</v>
      </c>
      <c r="D8" s="13" t="s">
        <v>7</v>
      </c>
      <c r="E8" s="19">
        <v>0</v>
      </c>
      <c r="F8" s="21">
        <f t="shared" si="0"/>
        <v>0</v>
      </c>
    </row>
    <row r="9" spans="1:6" ht="30">
      <c r="A9" s="11">
        <v>5</v>
      </c>
      <c r="B9" s="12" t="s">
        <v>22</v>
      </c>
      <c r="C9" s="11">
        <v>8</v>
      </c>
      <c r="D9" s="13" t="s">
        <v>7</v>
      </c>
      <c r="E9" s="19">
        <v>0</v>
      </c>
      <c r="F9" s="21">
        <f t="shared" si="0"/>
        <v>0</v>
      </c>
    </row>
    <row r="10" spans="1:6" ht="30">
      <c r="A10" s="11">
        <v>6</v>
      </c>
      <c r="B10" s="12" t="s">
        <v>23</v>
      </c>
      <c r="C10" s="11">
        <v>14</v>
      </c>
      <c r="D10" s="13" t="s">
        <v>7</v>
      </c>
      <c r="E10" s="19">
        <v>0</v>
      </c>
      <c r="F10" s="21">
        <f t="shared" si="0"/>
        <v>0</v>
      </c>
    </row>
    <row r="11" spans="1:6" ht="30">
      <c r="A11" s="11">
        <v>7</v>
      </c>
      <c r="B11" s="12" t="s">
        <v>24</v>
      </c>
      <c r="C11" s="11">
        <v>7</v>
      </c>
      <c r="D11" s="13" t="s">
        <v>7</v>
      </c>
      <c r="E11" s="19">
        <v>0</v>
      </c>
      <c r="F11" s="21">
        <f t="shared" si="0"/>
        <v>0</v>
      </c>
    </row>
    <row r="12" spans="1:6" ht="30">
      <c r="A12" s="11">
        <v>8</v>
      </c>
      <c r="B12" s="12" t="s">
        <v>25</v>
      </c>
      <c r="C12" s="11">
        <v>3</v>
      </c>
      <c r="D12" s="13" t="s">
        <v>7</v>
      </c>
      <c r="E12" s="19">
        <v>0</v>
      </c>
      <c r="F12" s="21">
        <f t="shared" si="0"/>
        <v>0</v>
      </c>
    </row>
    <row r="13" spans="1:6" ht="30">
      <c r="A13" s="11">
        <v>9</v>
      </c>
      <c r="B13" s="12" t="s">
        <v>26</v>
      </c>
      <c r="C13" s="11">
        <v>4</v>
      </c>
      <c r="D13" s="13" t="s">
        <v>7</v>
      </c>
      <c r="E13" s="19">
        <v>0</v>
      </c>
      <c r="F13" s="21">
        <f t="shared" si="0"/>
        <v>0</v>
      </c>
    </row>
    <row r="14" spans="1:6" ht="30">
      <c r="A14" s="11">
        <v>10</v>
      </c>
      <c r="B14" s="12" t="s">
        <v>27</v>
      </c>
      <c r="C14" s="11">
        <v>10</v>
      </c>
      <c r="D14" s="13" t="s">
        <v>7</v>
      </c>
      <c r="E14" s="19">
        <v>0</v>
      </c>
      <c r="F14" s="21">
        <f t="shared" si="0"/>
        <v>0</v>
      </c>
    </row>
    <row r="15" spans="1:6" ht="30">
      <c r="A15" s="11">
        <v>11</v>
      </c>
      <c r="B15" s="12" t="s">
        <v>28</v>
      </c>
      <c r="C15" s="11">
        <v>19</v>
      </c>
      <c r="D15" s="13" t="s">
        <v>7</v>
      </c>
      <c r="E15" s="19">
        <v>0</v>
      </c>
      <c r="F15" s="21">
        <f t="shared" si="0"/>
        <v>0</v>
      </c>
    </row>
    <row r="16" spans="1:10" ht="30">
      <c r="A16" s="11">
        <v>12</v>
      </c>
      <c r="B16" s="12" t="s">
        <v>29</v>
      </c>
      <c r="C16" s="11">
        <v>8</v>
      </c>
      <c r="D16" s="13" t="s">
        <v>7</v>
      </c>
      <c r="E16" s="19">
        <v>0</v>
      </c>
      <c r="F16" s="21">
        <f t="shared" si="0"/>
        <v>0</v>
      </c>
      <c r="I16" s="7"/>
      <c r="J16" s="7"/>
    </row>
    <row r="17" spans="1:6" ht="15.95" customHeight="1">
      <c r="A17" s="11">
        <v>13</v>
      </c>
      <c r="B17" s="14" t="s">
        <v>9</v>
      </c>
      <c r="C17" s="11">
        <f>SUM(C5:C16)</f>
        <v>109</v>
      </c>
      <c r="D17" s="13" t="s">
        <v>7</v>
      </c>
      <c r="E17" s="19">
        <v>0</v>
      </c>
      <c r="F17" s="21">
        <f t="shared" si="0"/>
        <v>0</v>
      </c>
    </row>
    <row r="18" spans="1:6" ht="15.95" customHeight="1">
      <c r="A18" s="11">
        <v>14</v>
      </c>
      <c r="B18" s="14" t="s">
        <v>10</v>
      </c>
      <c r="C18" s="11">
        <v>57</v>
      </c>
      <c r="D18" s="13" t="s">
        <v>7</v>
      </c>
      <c r="E18" s="19">
        <v>0</v>
      </c>
      <c r="F18" s="21">
        <f t="shared" si="0"/>
        <v>0</v>
      </c>
    </row>
    <row r="19" spans="1:6" ht="15.95" customHeight="1">
      <c r="A19" s="11">
        <v>15</v>
      </c>
      <c r="B19" s="14" t="s">
        <v>11</v>
      </c>
      <c r="C19" s="11">
        <v>52</v>
      </c>
      <c r="D19" s="13" t="s">
        <v>7</v>
      </c>
      <c r="E19" s="19">
        <v>0</v>
      </c>
      <c r="F19" s="21">
        <f t="shared" si="0"/>
        <v>0</v>
      </c>
    </row>
    <row r="20" spans="1:6" ht="15.95" customHeight="1">
      <c r="A20" s="11">
        <v>16</v>
      </c>
      <c r="B20" s="14" t="s">
        <v>12</v>
      </c>
      <c r="C20" s="11">
        <v>1</v>
      </c>
      <c r="D20" s="13" t="s">
        <v>7</v>
      </c>
      <c r="E20" s="19">
        <v>0</v>
      </c>
      <c r="F20" s="21">
        <f aca="true" t="shared" si="1" ref="F20:F21">C20*E20</f>
        <v>0</v>
      </c>
    </row>
    <row r="21" spans="1:6" ht="15.95" customHeight="1">
      <c r="A21" s="11">
        <v>17</v>
      </c>
      <c r="B21" s="14" t="s">
        <v>13</v>
      </c>
      <c r="C21" s="11">
        <v>1</v>
      </c>
      <c r="D21" s="13" t="s">
        <v>7</v>
      </c>
      <c r="E21" s="19">
        <v>0</v>
      </c>
      <c r="F21" s="21">
        <f t="shared" si="1"/>
        <v>0</v>
      </c>
    </row>
    <row r="22" spans="1:6" ht="15.95" customHeight="1">
      <c r="A22" s="17" t="s">
        <v>15</v>
      </c>
      <c r="B22" s="22"/>
      <c r="C22" s="16"/>
      <c r="D22" s="16"/>
      <c r="E22" s="20"/>
      <c r="F22" s="22">
        <f>SUM(F5:F21)</f>
        <v>0</v>
      </c>
    </row>
    <row r="23" ht="15.95" customHeight="1">
      <c r="A23" s="15"/>
    </row>
    <row r="24" spans="1:6" ht="15.95" customHeight="1">
      <c r="A24" s="4"/>
      <c r="B24" s="9" t="s">
        <v>6</v>
      </c>
      <c r="C24" s="5"/>
      <c r="D24" s="6" t="s">
        <v>8</v>
      </c>
      <c r="E24" s="5" t="s">
        <v>30</v>
      </c>
      <c r="F24" s="6" t="s">
        <v>31</v>
      </c>
    </row>
    <row r="25" spans="1:6" ht="15.95" customHeight="1">
      <c r="A25" s="4">
        <v>1</v>
      </c>
      <c r="B25" s="5" t="s">
        <v>16</v>
      </c>
      <c r="C25" s="5"/>
      <c r="D25" s="24">
        <f>F22</f>
        <v>0</v>
      </c>
      <c r="E25" s="25">
        <f>D25*0.21</f>
        <v>0</v>
      </c>
      <c r="F25" s="23">
        <f>SUM(D25:E25)</f>
        <v>0</v>
      </c>
    </row>
    <row r="26" ht="15">
      <c r="A26" s="3"/>
    </row>
    <row r="27" ht="15">
      <c r="A27" s="3"/>
    </row>
    <row r="35" ht="15">
      <c r="G35" s="8"/>
    </row>
  </sheetData>
  <mergeCells count="7">
    <mergeCell ref="A1:F1"/>
    <mergeCell ref="A2:F2"/>
    <mergeCell ref="A3:A4"/>
    <mergeCell ref="B3:B4"/>
    <mergeCell ref="C3:C4"/>
    <mergeCell ref="D3:D4"/>
    <mergeCell ref="E3:F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Benda Milan</dc:creator>
  <cp:keywords/>
  <dc:description/>
  <cp:lastModifiedBy>Hýbner Lukáš</cp:lastModifiedBy>
  <cp:lastPrinted>2017-09-25T09:42:53Z</cp:lastPrinted>
  <dcterms:created xsi:type="dcterms:W3CDTF">2017-01-23T15:46:40Z</dcterms:created>
  <dcterms:modified xsi:type="dcterms:W3CDTF">2017-09-25T09:43:28Z</dcterms:modified>
  <cp:category/>
  <cp:version/>
  <cp:contentType/>
  <cp:contentStatus/>
</cp:coreProperties>
</file>