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<sst xmlns="http://schemas.openxmlformats.org/spreadsheetml/2006/main" count="28" uniqueCount="17">
  <si>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č.</t>
  </si>
  <si>
    <r>
      <t>Plocha v m</t>
    </r>
    <r>
      <rPr>
        <b/>
        <vertAlign val="superscript"/>
        <sz val="11"/>
        <color indexed="8"/>
        <rFont val="Calibri"/>
        <family val="2"/>
      </rPr>
      <t>2</t>
    </r>
  </si>
  <si>
    <r>
      <t>Cena v Kč bez DPH za 1 m</t>
    </r>
    <r>
      <rPr>
        <b/>
        <vertAlign val="superscript"/>
        <sz val="11"/>
        <color indexed="8"/>
        <rFont val="Calibri"/>
        <family val="2"/>
      </rPr>
      <t xml:space="preserve">2 </t>
    </r>
  </si>
  <si>
    <t>Cena v Kč za předmět plnění celkem  bez DPH</t>
  </si>
  <si>
    <t>Cena v Kč za předmět plnění celkem včetně DPH</t>
  </si>
  <si>
    <t>Celková cena díla</t>
  </si>
  <si>
    <t xml:space="preserve">  </t>
  </si>
  <si>
    <t>Cenová nabídka</t>
  </si>
  <si>
    <t xml:space="preserve"> </t>
  </si>
  <si>
    <t>Vyčíslení DPH v Kč (sazba 21%)</t>
  </si>
  <si>
    <t>Přechodové lišty</t>
  </si>
  <si>
    <t>Položení PVC nalepením, svaření a osoklování PVC soklem včetně dodání všech materiálů (lepidlo, svářecí šnůra, sokl….)</t>
  </si>
  <si>
    <t>Přebroušení, penetrování a vystěrkování - cca 4 - 5 mm (včetně dodání penetrace, stěrky…..)</t>
  </si>
  <si>
    <t>PVC  (třída zátěže 43, tlouštka 2,5mm, nášlapná vrstva 0,7mm, omezení skluzu  R10), dekor dle výběru uživatele</t>
  </si>
  <si>
    <t>kpl</t>
  </si>
  <si>
    <t>Povinná rezerva (např. nivelita podkladu, přechodové lišty, prahy, dilatace)</t>
  </si>
  <si>
    <t>Stržení a likvidace starého PVC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</si>
</sst>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b/>
      <sz val="1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 CE"/>
      <family val="0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2" fontId="0" fillId="33" borderId="15" xfId="0" applyNumberForma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/>
    </xf>
    <xf numFmtId="4" fontId="0" fillId="34" borderId="17" xfId="0" applyNumberFormat="1" applyFill="1" applyBorder="1" applyAlignment="1" applyProtection="1">
      <alignment horizontal="center" vertical="center"/>
      <protection/>
    </xf>
    <xf numFmtId="4" fontId="0" fillId="34" borderId="19" xfId="0" applyNumberFormat="1" applyFill="1" applyBorder="1" applyAlignment="1" applyProtection="1">
      <alignment horizontal="center" vertical="center"/>
      <protection/>
    </xf>
    <xf numFmtId="4" fontId="0" fillId="0" borderId="18" xfId="0" applyNumberFormat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left" vertical="center" wrapText="1"/>
      <protection/>
    </xf>
    <xf numFmtId="2" fontId="0" fillId="33" borderId="21" xfId="0" applyNumberForma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vertical="center"/>
      <protection/>
    </xf>
    <xf numFmtId="4" fontId="7" fillId="33" borderId="23" xfId="0" applyNumberFormat="1" applyFont="1" applyFill="1" applyBorder="1" applyAlignment="1" applyProtection="1">
      <alignment vertical="center"/>
      <protection/>
    </xf>
    <xf numFmtId="4" fontId="7" fillId="33" borderId="24" xfId="0" applyNumberFormat="1" applyFont="1" applyFill="1" applyBorder="1" applyAlignment="1" applyProtection="1">
      <alignment vertical="center"/>
      <protection/>
    </xf>
    <xf numFmtId="2" fontId="10" fillId="34" borderId="18" xfId="0" applyNumberFormat="1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4" fontId="0" fillId="34" borderId="26" xfId="0" applyNumberForma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3.28125" style="1" customWidth="1"/>
    <col min="2" max="2" width="69.7109375" style="1" customWidth="1"/>
    <col min="3" max="3" width="11.57421875" style="2" customWidth="1"/>
    <col min="4" max="4" width="11.421875" style="1" customWidth="1"/>
    <col min="5" max="5" width="18.140625" style="1" customWidth="1"/>
    <col min="6" max="6" width="15.7109375" style="1" customWidth="1"/>
    <col min="7" max="7" width="15.00390625" style="1" customWidth="1"/>
    <col min="8" max="8" width="8.7109375" style="1" customWidth="1"/>
    <col min="9" max="16384" width="9.140625" style="1" customWidth="1"/>
  </cols>
  <sheetData>
    <row r="1" spans="1:7" ht="15">
      <c r="A1" s="17"/>
      <c r="B1" s="17"/>
      <c r="C1" s="25"/>
      <c r="D1" s="17"/>
      <c r="E1" s="17"/>
      <c r="F1" s="17"/>
      <c r="G1" s="17"/>
    </row>
    <row r="2" spans="1:7" ht="23.25">
      <c r="A2" s="17"/>
      <c r="B2" s="26" t="s">
        <v>7</v>
      </c>
      <c r="C2" s="25"/>
      <c r="D2" s="17"/>
      <c r="E2" s="17"/>
      <c r="F2" s="17"/>
      <c r="G2" s="17"/>
    </row>
    <row r="3" spans="1:7" ht="15.75" thickBot="1">
      <c r="A3" s="17"/>
      <c r="B3" s="17"/>
      <c r="C3" s="25"/>
      <c r="D3" s="17"/>
      <c r="E3" s="17"/>
      <c r="F3" s="17"/>
      <c r="G3" s="17"/>
    </row>
    <row r="4" spans="1:8" ht="60.75" thickBot="1">
      <c r="A4" s="22" t="s">
        <v>0</v>
      </c>
      <c r="B4" s="40" t="s">
        <v>8</v>
      </c>
      <c r="C4" s="33" t="s">
        <v>1</v>
      </c>
      <c r="D4" s="23" t="s">
        <v>2</v>
      </c>
      <c r="E4" s="18" t="s">
        <v>3</v>
      </c>
      <c r="F4" s="19" t="s">
        <v>9</v>
      </c>
      <c r="G4" s="20" t="s">
        <v>4</v>
      </c>
      <c r="H4" s="3"/>
    </row>
    <row r="5" spans="1:8" ht="48" customHeight="1">
      <c r="A5" s="21" t="s">
        <v>8</v>
      </c>
      <c r="B5" s="34" t="s">
        <v>16</v>
      </c>
      <c r="C5" s="27">
        <v>268</v>
      </c>
      <c r="D5" s="28">
        <v>0</v>
      </c>
      <c r="E5" s="29">
        <f>$C5*$D5</f>
        <v>0</v>
      </c>
      <c r="F5" s="30">
        <f aca="true" t="shared" si="0" ref="F5:F11">$E5*0.21</f>
        <v>0</v>
      </c>
      <c r="G5" s="31">
        <f aca="true" t="shared" si="1" ref="G5:G10">E5+F5</f>
        <v>0</v>
      </c>
      <c r="H5" s="1" t="s">
        <v>8</v>
      </c>
    </row>
    <row r="6" spans="1:7" ht="48" customHeight="1">
      <c r="A6" s="21"/>
      <c r="B6" s="34" t="s">
        <v>12</v>
      </c>
      <c r="C6" s="27">
        <v>268</v>
      </c>
      <c r="D6" s="28">
        <v>0</v>
      </c>
      <c r="E6" s="29">
        <f>$C6*$D6</f>
        <v>0</v>
      </c>
      <c r="F6" s="30">
        <f t="shared" si="0"/>
        <v>0</v>
      </c>
      <c r="G6" s="31">
        <f t="shared" si="1"/>
        <v>0</v>
      </c>
    </row>
    <row r="7" spans="1:7" ht="48" customHeight="1">
      <c r="A7" s="21"/>
      <c r="B7" s="34" t="s">
        <v>13</v>
      </c>
      <c r="C7" s="27">
        <v>300</v>
      </c>
      <c r="D7" s="28">
        <v>0</v>
      </c>
      <c r="E7" s="29">
        <f>$C7*$D7</f>
        <v>0</v>
      </c>
      <c r="F7" s="30">
        <f t="shared" si="0"/>
        <v>0</v>
      </c>
      <c r="G7" s="31">
        <f t="shared" si="1"/>
        <v>0</v>
      </c>
    </row>
    <row r="8" spans="1:8" ht="47.25" customHeight="1">
      <c r="A8" s="24" t="s">
        <v>8</v>
      </c>
      <c r="B8" s="34" t="s">
        <v>11</v>
      </c>
      <c r="C8" s="27">
        <v>268</v>
      </c>
      <c r="D8" s="32">
        <v>0</v>
      </c>
      <c r="E8" s="29">
        <f>$C8*$D8</f>
        <v>0</v>
      </c>
      <c r="F8" s="30">
        <f t="shared" si="0"/>
        <v>0</v>
      </c>
      <c r="G8" s="31">
        <f t="shared" si="1"/>
        <v>0</v>
      </c>
      <c r="H8" s="1" t="s">
        <v>8</v>
      </c>
    </row>
    <row r="9" spans="1:7" ht="52.5" customHeight="1">
      <c r="A9" s="35"/>
      <c r="B9" s="34" t="s">
        <v>10</v>
      </c>
      <c r="C9" s="39">
        <v>20</v>
      </c>
      <c r="D9" s="32">
        <v>0</v>
      </c>
      <c r="E9" s="29">
        <f>$C9*$D9</f>
        <v>0</v>
      </c>
      <c r="F9" s="30">
        <f t="shared" si="0"/>
        <v>0</v>
      </c>
      <c r="G9" s="31">
        <f t="shared" si="1"/>
        <v>0</v>
      </c>
    </row>
    <row r="10" spans="1:7" ht="52.5" customHeight="1" thickBot="1">
      <c r="A10" s="35"/>
      <c r="B10" s="34" t="s">
        <v>15</v>
      </c>
      <c r="C10" s="39" t="s">
        <v>14</v>
      </c>
      <c r="D10" s="32">
        <v>1</v>
      </c>
      <c r="E10" s="29">
        <v>10000</v>
      </c>
      <c r="F10" s="30">
        <f t="shared" si="0"/>
        <v>2100</v>
      </c>
      <c r="G10" s="31">
        <f t="shared" si="1"/>
        <v>12100</v>
      </c>
    </row>
    <row r="11" spans="1:8" s="5" customFormat="1" ht="19.5" thickBot="1">
      <c r="A11" s="42" t="s">
        <v>5</v>
      </c>
      <c r="B11" s="43"/>
      <c r="C11" s="43"/>
      <c r="D11" s="36"/>
      <c r="E11" s="37">
        <f>E5+E6+E7+E8+E10</f>
        <v>10000</v>
      </c>
      <c r="F11" s="41">
        <f t="shared" si="0"/>
        <v>2100</v>
      </c>
      <c r="G11" s="38">
        <f>SUM(G5:G10)</f>
        <v>12100</v>
      </c>
      <c r="H11" s="4"/>
    </row>
    <row r="12" spans="1:8" s="9" customFormat="1" ht="15.75">
      <c r="A12" s="6"/>
      <c r="B12" s="7"/>
      <c r="C12" s="7"/>
      <c r="D12" s="14"/>
      <c r="E12" s="15"/>
      <c r="F12" s="16"/>
      <c r="G12" s="15"/>
      <c r="H12" s="8"/>
    </row>
    <row r="13" spans="1:8" s="9" customFormat="1" ht="15.75">
      <c r="A13" s="6"/>
      <c r="B13" s="7"/>
      <c r="C13" s="7"/>
      <c r="D13" s="14"/>
      <c r="E13" s="15"/>
      <c r="F13" s="16"/>
      <c r="G13" s="15"/>
      <c r="H13" s="8"/>
    </row>
    <row r="14" spans="1:8" s="9" customFormat="1" ht="15.75">
      <c r="A14" s="6"/>
      <c r="B14" s="7" t="s">
        <v>8</v>
      </c>
      <c r="C14" s="7"/>
      <c r="D14" s="14"/>
      <c r="E14" s="15"/>
      <c r="F14" s="16"/>
      <c r="G14" s="15"/>
      <c r="H14" s="8"/>
    </row>
    <row r="15" spans="1:8" s="9" customFormat="1" ht="15.75">
      <c r="A15" s="6"/>
      <c r="B15" s="7"/>
      <c r="C15" s="7"/>
      <c r="D15" s="14"/>
      <c r="E15" s="15"/>
      <c r="F15" s="16"/>
      <c r="G15" s="15"/>
      <c r="H15" s="8"/>
    </row>
    <row r="16" spans="1:8" s="9" customFormat="1" ht="15.75">
      <c r="A16" s="6"/>
      <c r="B16" s="7" t="s">
        <v>8</v>
      </c>
      <c r="C16" s="7"/>
      <c r="D16" s="14" t="s">
        <v>8</v>
      </c>
      <c r="E16" s="15"/>
      <c r="F16" s="16"/>
      <c r="G16" s="15"/>
      <c r="H16" s="8"/>
    </row>
    <row r="17" spans="4:7" ht="15">
      <c r="D17" s="17"/>
      <c r="E17" s="17"/>
      <c r="F17" s="17"/>
      <c r="G17" s="17"/>
    </row>
    <row r="18" spans="4:7" ht="15">
      <c r="D18" s="17"/>
      <c r="E18" s="17"/>
      <c r="F18" s="17"/>
      <c r="G18" s="17"/>
    </row>
    <row r="19" spans="2:7" ht="15">
      <c r="B19" s="1" t="s">
        <v>8</v>
      </c>
      <c r="D19" s="17" t="s">
        <v>8</v>
      </c>
      <c r="E19" s="17"/>
      <c r="F19" s="17"/>
      <c r="G19" s="17"/>
    </row>
    <row r="20" spans="2:7" ht="15">
      <c r="B20" s="10" t="s">
        <v>8</v>
      </c>
      <c r="D20" s="17" t="s">
        <v>8</v>
      </c>
      <c r="E20" s="17"/>
      <c r="F20" s="17"/>
      <c r="G20" s="17"/>
    </row>
    <row r="25" spans="2:6" ht="15">
      <c r="B25" s="11"/>
      <c r="E25" s="12"/>
      <c r="F25" s="13"/>
    </row>
    <row r="28" ht="15">
      <c r="B28" s="1" t="s">
        <v>6</v>
      </c>
    </row>
  </sheetData>
  <sheetProtection/>
  <mergeCells count="1">
    <mergeCell ref="A11:C11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Ovádek Štěpán</cp:lastModifiedBy>
  <cp:lastPrinted>2013-05-05T18:10:13Z</cp:lastPrinted>
  <dcterms:created xsi:type="dcterms:W3CDTF">2012-10-14T14:09:52Z</dcterms:created>
  <dcterms:modified xsi:type="dcterms:W3CDTF">2018-04-20T07:07:21Z</dcterms:modified>
  <cp:category/>
  <cp:version/>
  <cp:contentType/>
  <cp:contentStatus/>
</cp:coreProperties>
</file>