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900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<sst xmlns="http://schemas.openxmlformats.org/spreadsheetml/2006/main" count="77" uniqueCount="63">
  <si>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</si>
  <si>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</si>
  <si>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</si>
  <si>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</si>
  <si>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</si>
  <si>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</si>
  <si>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</si>
  <si>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</si>
  <si>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</si>
  <si>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</si>
  <si>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</si>
  <si>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</si>
  <si>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</si>
  <si>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</si>
  <si>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</si>
  <si>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</si>
  <si>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</si>
  <si>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</si>
  <si>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</si>
  <si>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</si>
  <si>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</si>
  <si>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</si>
  <si>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</si>
  <si>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</si>
  <si>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>02720</t>
  </si>
  <si>
    <t xml:space="preserve">KČ        </t>
  </si>
  <si>
    <t>Zemní práce</t>
  </si>
  <si>
    <t>123736</t>
  </si>
  <si>
    <t xml:space="preserve">M3        </t>
  </si>
  <si>
    <t>17680</t>
  </si>
  <si>
    <t>18090</t>
  </si>
  <si>
    <t>VŠEOBECNÉ ÚPRAVY OSTATNÍCH PLOCH
modelace terénu a zbytkových ploch před zazeleněním a úpravy poškozených ploch v rámci výstavby - odhad - upřesní se dle skutečnosti</t>
  </si>
  <si>
    <t xml:space="preserve">M2        </t>
  </si>
  <si>
    <t>18241</t>
  </si>
  <si>
    <t>9</t>
  </si>
  <si>
    <t>Ostatní konstrukce a práce</t>
  </si>
  <si>
    <t xml:space="preserve">KUS       </t>
  </si>
  <si>
    <t>91731</t>
  </si>
  <si>
    <t xml:space="preserve">M         </t>
  </si>
  <si>
    <t>93650</t>
  </si>
  <si>
    <t>DROBNÉ DOPLŇK KONSTR KOVOVÉ
D+M, provozní řád + tabulka publicity (300x400 mm) - upřesní se dle požadavku objednatele o realizaci</t>
  </si>
  <si>
    <t>93798</t>
  </si>
  <si>
    <t xml:space="preserve">KPL       </t>
  </si>
  <si>
    <t>93828</t>
  </si>
  <si>
    <t>C e l k e m</t>
  </si>
  <si>
    <t>ODKOP PRO SPOD STAVBU SILNIC A ŽELEZNIC TŘ. I, ODVOZ DO 12KM
včetně skládkovného, 60% výkopku, 10% navíc</t>
  </si>
  <si>
    <t>OČIŠTĚNÍ VOZOVEK ZAMETENÍM</t>
  </si>
  <si>
    <t>POMOC PRÁCE ZŘÍZ NEBO ZAJIŠŤ REGULACI A OCHRANU DOPRAVY
dopravní opatření (chodci pohybující se po parku), zajistí dodavatel stavby</t>
  </si>
  <si>
    <t>MOBILIÁŘ - VYBAVENÍ DĚTSKÝCH HŘIŠŤ
viz popis prvků TZ - prvky - D+M franco staveniště</t>
  </si>
  <si>
    <t>VÝPLNĚ Z NAKUPOVANÝCH MATERIÁLŮ
dopadové plochy v tl. 0,3 m frakce 2-8 mm, certifikovaný  dodavatel, 8% navíc</t>
  </si>
  <si>
    <t>ZALOŽENÍ TRÁVNÍKU  - odhad - upřesní se dle skutečnosti</t>
  </si>
  <si>
    <t>18230</t>
  </si>
  <si>
    <t>ROZPROSTŘENÍ ORNICE V ROVINĚ
D+M nakoupená ornice v tl. 0,1 m, upřesní TDI</t>
  </si>
  <si>
    <t>02911</t>
  </si>
  <si>
    <t>OSTATNÍ POŽADAVKY - GEODETICKÉ ZAMĚŘENÍ
skutečné provedení - bude-li investor požadovat</t>
  </si>
  <si>
    <t>02730</t>
  </si>
  <si>
    <t>POMOC PRÁCE ZŘÍZ NEBO ZAJIŠŤ OCHRANU INŽENÝRSKÝCH SÍTÍ
vytyčení v místě možného střetu - upřesní se dle skutečné potřeby - odsouhlasí TDI</t>
  </si>
  <si>
    <t>Dětské hřiště - Květnové revoluce</t>
  </si>
  <si>
    <t>ZÁHONOVÉ OBRUBY BETON MONOLIT
do betonu s boční opěrkou s gumovým krytem obrubníku, (montáž upřesní dodavatel), zákl. vel. 1000x250x50 mm, 5% navíc</t>
  </si>
  <si>
    <t>Vytrhání obrub betonových, s odvozem na skládku a skládkovným</t>
  </si>
  <si>
    <t>M</t>
  </si>
  <si>
    <t>97614</t>
  </si>
  <si>
    <t>VYBOURÁNÍ DROBNÝCH PŘEDMĚTŮ BETONOVÝCH
lavičky, patky, včetně odvozu na skládku a skládkovného, (upřesní objednatel)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</si>
</sst>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"/>
    <numFmt numFmtId="174" formatCode="_-* #,##0.00\ [$€-1]_-;\-* #,##0.00\ [$€-1]_-;_-* &quot;-&quot;??\ [$€-1]_-;_-@_-"/>
    <numFmt numFmtId="175" formatCode="_-* #,##0.00\ [$Kč-405]_-;\-* #,##0.00\ [$Kč-405]_-;_-* &quot;-&quot;??\ [$Kč-405]_-;_-@_-"/>
  </numFmts>
  <fonts count="38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46" applyNumberFormat="1" applyFont="1" applyFill="1" applyBorder="1" applyAlignment="1" applyProtection="1">
      <alignment vertical="top"/>
      <protection/>
    </xf>
    <xf numFmtId="0" fontId="0" fillId="0" borderId="13" xfId="46" applyNumberFormat="1" applyFont="1" applyFill="1" applyBorder="1" applyAlignment="1" applyProtection="1">
      <alignment wrapText="1"/>
      <protection/>
    </xf>
    <xf numFmtId="172" fontId="0" fillId="0" borderId="13" xfId="46" applyNumberFormat="1" applyFont="1" applyFill="1" applyBorder="1" applyAlignment="1" applyProtection="1">
      <alignment vertical="top"/>
      <protection/>
    </xf>
    <xf numFmtId="173" fontId="0" fillId="0" borderId="13" xfId="46" applyNumberFormat="1" applyFont="1" applyFill="1" applyBorder="1" applyAlignment="1" applyProtection="1">
      <alignment vertical="top"/>
      <protection locked="0"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6" sqref="I16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8" t="s">
        <v>57</v>
      </c>
    </row>
    <row r="5" spans="1:3" ht="15">
      <c r="A5" s="7" t="s">
        <v>2</v>
      </c>
      <c r="C5" s="8"/>
    </row>
    <row r="6" spans="1:3" ht="15">
      <c r="A6" s="7" t="s">
        <v>3</v>
      </c>
      <c r="C6" s="8"/>
    </row>
    <row r="7" spans="1:7" ht="12.75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  <c r="F7" s="66" t="s">
        <v>9</v>
      </c>
      <c r="G7" s="67"/>
    </row>
    <row r="8" spans="1:7" ht="12.75">
      <c r="A8" s="13" t="s">
        <v>10</v>
      </c>
      <c r="B8" s="14" t="s">
        <v>11</v>
      </c>
      <c r="C8" s="15"/>
      <c r="D8" s="14"/>
      <c r="E8" s="16" t="s">
        <v>12</v>
      </c>
      <c r="F8" s="17" t="s">
        <v>13</v>
      </c>
      <c r="G8" s="18" t="s">
        <v>14</v>
      </c>
    </row>
    <row r="9" spans="1:7" ht="12.75">
      <c r="A9" s="19" t="s">
        <v>15</v>
      </c>
      <c r="B9" s="20" t="s">
        <v>16</v>
      </c>
      <c r="C9" s="21" t="s">
        <v>17</v>
      </c>
      <c r="D9" s="20" t="s">
        <v>18</v>
      </c>
      <c r="E9" s="22" t="s">
        <v>19</v>
      </c>
      <c r="F9" s="23" t="s">
        <v>20</v>
      </c>
      <c r="G9" s="24" t="s">
        <v>21</v>
      </c>
    </row>
    <row r="10" spans="1:7" ht="12.75">
      <c r="A10" s="25"/>
      <c r="B10" s="26" t="s">
        <v>22</v>
      </c>
      <c r="C10" s="27" t="s">
        <v>23</v>
      </c>
      <c r="D10" s="26"/>
      <c r="E10" s="28"/>
      <c r="F10" s="29"/>
      <c r="G10" s="30"/>
    </row>
    <row r="11" spans="1:7" ht="25.5">
      <c r="A11" s="31">
        <v>1</v>
      </c>
      <c r="B11" s="32" t="s">
        <v>24</v>
      </c>
      <c r="C11" s="55" t="s">
        <v>47</v>
      </c>
      <c r="D11" s="32" t="s">
        <v>25</v>
      </c>
      <c r="E11" s="34">
        <v>1</v>
      </c>
      <c r="F11" s="35"/>
      <c r="G11" s="36">
        <f>ROUND((E11*F11),0)</f>
        <v>0</v>
      </c>
    </row>
    <row r="12" spans="1:7" ht="25.5">
      <c r="A12" s="31">
        <v>2</v>
      </c>
      <c r="B12" s="32" t="s">
        <v>55</v>
      </c>
      <c r="C12" s="33" t="s">
        <v>56</v>
      </c>
      <c r="D12" s="32" t="s">
        <v>42</v>
      </c>
      <c r="E12" s="34">
        <v>1</v>
      </c>
      <c r="F12" s="35"/>
      <c r="G12" s="36">
        <f>ROUND((E12*F12),0)</f>
        <v>0</v>
      </c>
    </row>
    <row r="13" spans="1:7" ht="25.5">
      <c r="A13" s="31">
        <v>3</v>
      </c>
      <c r="B13" s="32" t="s">
        <v>53</v>
      </c>
      <c r="C13" s="33" t="s">
        <v>54</v>
      </c>
      <c r="D13" s="32" t="s">
        <v>25</v>
      </c>
      <c r="E13" s="34">
        <v>1</v>
      </c>
      <c r="F13" s="35"/>
      <c r="G13" s="36">
        <f>ROUND((E13*F13),0)</f>
        <v>0</v>
      </c>
    </row>
    <row r="14" spans="1:7" ht="12.75">
      <c r="A14" s="37"/>
      <c r="B14" s="38" t="s">
        <v>22</v>
      </c>
      <c r="C14" s="39" t="s">
        <v>23</v>
      </c>
      <c r="D14" s="38"/>
      <c r="E14" s="40"/>
      <c r="F14" s="41"/>
      <c r="G14" s="42">
        <f>SUM(G11:G13)</f>
        <v>0</v>
      </c>
    </row>
    <row r="15" spans="1:7" ht="12.75">
      <c r="A15" s="31"/>
      <c r="B15" s="32"/>
      <c r="C15" s="33"/>
      <c r="D15" s="32"/>
      <c r="E15" s="34"/>
      <c r="F15" s="35"/>
      <c r="G15" s="36"/>
    </row>
    <row r="16" spans="1:7" ht="12.75">
      <c r="A16" s="43"/>
      <c r="B16" s="44" t="s">
        <v>15</v>
      </c>
      <c r="C16" s="45" t="s">
        <v>26</v>
      </c>
      <c r="D16" s="44"/>
      <c r="E16" s="46"/>
      <c r="F16" s="47"/>
      <c r="G16" s="48"/>
    </row>
    <row r="17" spans="1:7" ht="12.75">
      <c r="A17" s="65">
        <v>4</v>
      </c>
      <c r="B17" s="60">
        <v>11352</v>
      </c>
      <c r="C17" s="57" t="s">
        <v>59</v>
      </c>
      <c r="D17" s="56" t="s">
        <v>60</v>
      </c>
      <c r="E17" s="58">
        <v>75</v>
      </c>
      <c r="F17" s="59"/>
      <c r="G17" s="36">
        <f aca="true" t="shared" si="0" ref="G17:G22">ROUND((E17*F17),0)</f>
        <v>0</v>
      </c>
    </row>
    <row r="18" spans="1:7" ht="25.5">
      <c r="A18" s="31">
        <v>5</v>
      </c>
      <c r="B18" s="32" t="s">
        <v>27</v>
      </c>
      <c r="C18" s="55" t="s">
        <v>45</v>
      </c>
      <c r="D18" s="32" t="s">
        <v>28</v>
      </c>
      <c r="E18" s="34">
        <v>40.67</v>
      </c>
      <c r="F18" s="35"/>
      <c r="G18" s="36">
        <f t="shared" si="0"/>
        <v>0</v>
      </c>
    </row>
    <row r="19" spans="1:7" ht="25.5">
      <c r="A19" s="65">
        <v>6</v>
      </c>
      <c r="B19" s="32" t="s">
        <v>29</v>
      </c>
      <c r="C19" s="55" t="s">
        <v>49</v>
      </c>
      <c r="D19" s="32" t="s">
        <v>28</v>
      </c>
      <c r="E19" s="34">
        <v>39.93</v>
      </c>
      <c r="F19" s="35"/>
      <c r="G19" s="36">
        <f t="shared" si="0"/>
        <v>0</v>
      </c>
    </row>
    <row r="20" spans="1:7" ht="38.25">
      <c r="A20" s="31">
        <v>7</v>
      </c>
      <c r="B20" s="32" t="s">
        <v>30</v>
      </c>
      <c r="C20" s="55" t="s">
        <v>31</v>
      </c>
      <c r="D20" s="32" t="s">
        <v>32</v>
      </c>
      <c r="E20" s="34">
        <v>200</v>
      </c>
      <c r="F20" s="35"/>
      <c r="G20" s="36">
        <f t="shared" si="0"/>
        <v>0</v>
      </c>
    </row>
    <row r="21" spans="1:7" ht="25.5">
      <c r="A21" s="65">
        <v>8</v>
      </c>
      <c r="B21" s="32" t="s">
        <v>51</v>
      </c>
      <c r="C21" s="55" t="s">
        <v>52</v>
      </c>
      <c r="D21" s="32" t="s">
        <v>28</v>
      </c>
      <c r="E21" s="34">
        <v>30</v>
      </c>
      <c r="F21" s="35"/>
      <c r="G21" s="36">
        <f t="shared" si="0"/>
        <v>0</v>
      </c>
    </row>
    <row r="22" spans="1:7" ht="12.75">
      <c r="A22" s="31">
        <v>9</v>
      </c>
      <c r="B22" s="32" t="s">
        <v>33</v>
      </c>
      <c r="C22" s="55" t="s">
        <v>50</v>
      </c>
      <c r="D22" s="32" t="s">
        <v>32</v>
      </c>
      <c r="E22" s="34">
        <v>300</v>
      </c>
      <c r="F22" s="35"/>
      <c r="G22" s="36">
        <f t="shared" si="0"/>
        <v>0</v>
      </c>
    </row>
    <row r="23" spans="1:7" ht="12.75">
      <c r="A23" s="37"/>
      <c r="B23" s="38" t="s">
        <v>15</v>
      </c>
      <c r="C23" s="39" t="s">
        <v>26</v>
      </c>
      <c r="D23" s="38"/>
      <c r="E23" s="40"/>
      <c r="F23" s="41"/>
      <c r="G23" s="42">
        <f>SUM(G17:G22)</f>
        <v>0</v>
      </c>
    </row>
    <row r="24" spans="1:7" ht="12.75">
      <c r="A24" s="31"/>
      <c r="B24" s="32"/>
      <c r="C24" s="33"/>
      <c r="D24" s="32"/>
      <c r="E24" s="34"/>
      <c r="F24" s="35"/>
      <c r="G24" s="36"/>
    </row>
    <row r="25" spans="1:7" ht="12.75">
      <c r="A25" s="43"/>
      <c r="B25" s="44" t="s">
        <v>34</v>
      </c>
      <c r="C25" s="45" t="s">
        <v>35</v>
      </c>
      <c r="D25" s="44"/>
      <c r="E25" s="46"/>
      <c r="F25" s="47"/>
      <c r="G25" s="48"/>
    </row>
    <row r="26" spans="1:7" ht="38.25">
      <c r="A26" s="31">
        <v>10</v>
      </c>
      <c r="B26" s="32" t="s">
        <v>37</v>
      </c>
      <c r="C26" s="55" t="s">
        <v>58</v>
      </c>
      <c r="D26" s="32" t="s">
        <v>38</v>
      </c>
      <c r="E26" s="34">
        <v>48.3</v>
      </c>
      <c r="F26" s="35"/>
      <c r="G26" s="36">
        <f>ROUND((E26*F26),0)</f>
        <v>0</v>
      </c>
    </row>
    <row r="27" spans="1:7" ht="38.25">
      <c r="A27" s="31">
        <v>11</v>
      </c>
      <c r="B27" s="32" t="s">
        <v>39</v>
      </c>
      <c r="C27" s="33" t="s">
        <v>40</v>
      </c>
      <c r="D27" s="32" t="s">
        <v>36</v>
      </c>
      <c r="E27" s="34">
        <v>3</v>
      </c>
      <c r="F27" s="35"/>
      <c r="G27" s="36">
        <f>ROUND((E27*F27),0)</f>
        <v>0</v>
      </c>
    </row>
    <row r="28" spans="1:7" ht="25.5">
      <c r="A28" s="31">
        <v>12</v>
      </c>
      <c r="B28" s="32" t="s">
        <v>41</v>
      </c>
      <c r="C28" s="55" t="s">
        <v>48</v>
      </c>
      <c r="D28" s="32" t="s">
        <v>42</v>
      </c>
      <c r="E28" s="34">
        <v>1</v>
      </c>
      <c r="F28" s="35"/>
      <c r="G28" s="36">
        <f>ROUND((E28*F28),0)</f>
        <v>0</v>
      </c>
    </row>
    <row r="29" spans="1:7" ht="12.75">
      <c r="A29" s="31">
        <v>13</v>
      </c>
      <c r="B29" s="32" t="s">
        <v>43</v>
      </c>
      <c r="C29" s="55" t="s">
        <v>46</v>
      </c>
      <c r="D29" s="32" t="s">
        <v>32</v>
      </c>
      <c r="E29" s="34">
        <v>50</v>
      </c>
      <c r="F29" s="35"/>
      <c r="G29" s="36">
        <f>ROUND((E29*F29),0)</f>
        <v>0</v>
      </c>
    </row>
    <row r="30" spans="1:7" ht="25.5">
      <c r="A30" s="31">
        <v>14</v>
      </c>
      <c r="B30" s="61" t="s">
        <v>61</v>
      </c>
      <c r="C30" s="62" t="s">
        <v>62</v>
      </c>
      <c r="D30" s="61" t="s">
        <v>36</v>
      </c>
      <c r="E30" s="63">
        <v>8</v>
      </c>
      <c r="F30" s="64"/>
      <c r="G30" s="36">
        <f>ROUND((E30*F30),0)</f>
        <v>0</v>
      </c>
    </row>
    <row r="31" spans="1:7" ht="12.75">
      <c r="A31" s="37"/>
      <c r="B31" s="38" t="s">
        <v>34</v>
      </c>
      <c r="C31" s="39" t="s">
        <v>35</v>
      </c>
      <c r="D31" s="38"/>
      <c r="E31" s="40"/>
      <c r="F31" s="41"/>
      <c r="G31" s="42">
        <f>SUM(G26:G30)</f>
        <v>0</v>
      </c>
    </row>
    <row r="32" spans="1:7" ht="12.75">
      <c r="A32" s="31"/>
      <c r="B32" s="32"/>
      <c r="C32" s="33"/>
      <c r="D32" s="32"/>
      <c r="E32" s="34"/>
      <c r="F32" s="35"/>
      <c r="G32" s="36"/>
    </row>
    <row r="33" spans="1:7" ht="12.75">
      <c r="A33" s="37"/>
      <c r="B33" s="38"/>
      <c r="C33" s="39" t="s">
        <v>44</v>
      </c>
      <c r="D33" s="38"/>
      <c r="E33" s="40"/>
      <c r="F33" s="41"/>
      <c r="G33" s="42">
        <f>+G14+G23+G31</f>
        <v>0</v>
      </c>
    </row>
    <row r="34" spans="1:7" ht="12.75">
      <c r="A34" s="31"/>
      <c r="B34" s="32"/>
      <c r="C34" s="33"/>
      <c r="D34" s="32"/>
      <c r="E34" s="34"/>
      <c r="F34" s="35"/>
      <c r="G34" s="36"/>
    </row>
    <row r="35" spans="1:7" ht="12.75">
      <c r="A35" s="49"/>
      <c r="B35" s="50"/>
      <c r="C35" s="51"/>
      <c r="D35" s="50"/>
      <c r="E35" s="52"/>
      <c r="F35" s="53"/>
      <c r="G35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Trejbal Tomáš</cp:lastModifiedBy>
  <dcterms:created xsi:type="dcterms:W3CDTF">2018-01-24T07:35:10Z</dcterms:created>
  <dcterms:modified xsi:type="dcterms:W3CDTF">2018-05-17T12:23:23Z</dcterms:modified>
  <cp:category/>
  <cp:version/>
  <cp:contentType/>
  <cp:contentStatus/>
</cp:coreProperties>
</file>