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activeTab="3"/>
  </bookViews>
  <sheets>
    <sheet name="Pytlový sběr" sheetId="1" r:id="rId1"/>
    <sheet name="DH + SH" sheetId="2" r:id="rId2"/>
    <sheet name="Plošný úklid" sheetId="3" r:id="rId3"/>
    <sheet name="Novoroční úklid" sheetId="6" r:id="rId4"/>
    <sheet name="Novoroční úklid DH + SH" sheetId="7" r:id="rId5"/>
  </sheets>
  <definedNames>
    <definedName name="_xlnm._FilterDatabase" localSheetId="1" hidden="1">'DH + SH'!$A$3:$H$85</definedName>
    <definedName name="_xlnm._FilterDatabase" localSheetId="2" hidden="1">'Plošný úklid'!$B$3:$J$81</definedName>
  </definedNames>
  <calcPr calcId="152511"/>
</workbook>
</file>

<file path=xl/sharedStrings.xml><?xml version="1.0" encoding="utf-8"?>
<sst xmlns="http://schemas.openxmlformats.org/spreadsheetml/2006/main" count="1259" uniqueCount="348">
  <si>
    <t>Pytlový sběr odpadu</t>
  </si>
  <si>
    <t>Denní PO-PÁ</t>
  </si>
  <si>
    <t>Počet sběrných míst</t>
  </si>
  <si>
    <t>Pondělí</t>
  </si>
  <si>
    <t>Úterý</t>
  </si>
  <si>
    <t>Středa</t>
  </si>
  <si>
    <t>Čtvrtek</t>
  </si>
  <si>
    <t>Pátek</t>
  </si>
  <si>
    <t>Předpokládané množství týdně</t>
  </si>
  <si>
    <t>Předpokládáné množství sesbíraného odpadu týdně</t>
  </si>
  <si>
    <t xml:space="preserve">Předpokládané množství </t>
  </si>
  <si>
    <t xml:space="preserve">Předpokládáné množství sesbíraného odpadu </t>
  </si>
  <si>
    <t>100 pytlů / týden</t>
  </si>
  <si>
    <t>1000 kg / týden</t>
  </si>
  <si>
    <t>30 pytlů / týden</t>
  </si>
  <si>
    <t>300 kg / týden</t>
  </si>
  <si>
    <t>Svoz pytlů probíhá denně na v mapové vrstvě vyznačených sběrných místech vždy po 15. hodině dle stanoveného intervalu úklidu</t>
  </si>
  <si>
    <t>Součástí je sběr naplněných pytlů, nakládka, úklid stanoviště a odvoz do zařízení k odstranění nebo využití odpadu</t>
  </si>
  <si>
    <t>204/1</t>
  </si>
  <si>
    <t>Nové Pavlovice</t>
  </si>
  <si>
    <t>Bezová</t>
  </si>
  <si>
    <t>DH</t>
  </si>
  <si>
    <t>Kačírek, tráva</t>
  </si>
  <si>
    <t>1422/3</t>
  </si>
  <si>
    <t>Ruprechtice</t>
  </si>
  <si>
    <t>Borový vrch</t>
  </si>
  <si>
    <t>Písek, tráva</t>
  </si>
  <si>
    <t>1586/352</t>
  </si>
  <si>
    <t>Rochlice</t>
  </si>
  <si>
    <t>Burianova</t>
  </si>
  <si>
    <t>Písek</t>
  </si>
  <si>
    <t>Čapkova</t>
  </si>
  <si>
    <t>Kůra, písek</t>
  </si>
  <si>
    <t>Vesec</t>
  </si>
  <si>
    <t>Česká</t>
  </si>
  <si>
    <t>Písek, granulovaná pryž</t>
  </si>
  <si>
    <t>1583/164</t>
  </si>
  <si>
    <t>Dobiášova I</t>
  </si>
  <si>
    <t>Granulovaná pryž</t>
  </si>
  <si>
    <t>1586/308</t>
  </si>
  <si>
    <t>Dobiášova II</t>
  </si>
  <si>
    <t>1583/110</t>
  </si>
  <si>
    <t>Dobiášova III</t>
  </si>
  <si>
    <t>1715/1</t>
  </si>
  <si>
    <t>DPS</t>
  </si>
  <si>
    <t>712/96</t>
  </si>
  <si>
    <t>Gagarinova I</t>
  </si>
  <si>
    <t>712/252</t>
  </si>
  <si>
    <t>Gagarinova II</t>
  </si>
  <si>
    <t>712/191</t>
  </si>
  <si>
    <t>Gagarinova III</t>
  </si>
  <si>
    <t>712/210</t>
  </si>
  <si>
    <t>Gagarinova IV</t>
  </si>
  <si>
    <t>PÍS</t>
  </si>
  <si>
    <t>712/244</t>
  </si>
  <si>
    <t>Kačírek</t>
  </si>
  <si>
    <t>2426/1</t>
  </si>
  <si>
    <t>Holého</t>
  </si>
  <si>
    <t>3/21</t>
  </si>
  <si>
    <t>Holubova</t>
  </si>
  <si>
    <t>602/163</t>
  </si>
  <si>
    <t>Staré Pavlovice</t>
  </si>
  <si>
    <t>Jabloňová</t>
  </si>
  <si>
    <t>6410</t>
  </si>
  <si>
    <t>Ječná</t>
  </si>
  <si>
    <t>Tráva, štěpka</t>
  </si>
  <si>
    <t>1352/1</t>
  </si>
  <si>
    <t>Malá</t>
  </si>
  <si>
    <t>144/2</t>
  </si>
  <si>
    <t>Na Pískovně</t>
  </si>
  <si>
    <t>1055/6</t>
  </si>
  <si>
    <t>nám. Českých bratří</t>
  </si>
  <si>
    <t>685/1</t>
  </si>
  <si>
    <t>Neklanova</t>
  </si>
  <si>
    <t>Tráva, kačírek</t>
  </si>
  <si>
    <t>1569/147</t>
  </si>
  <si>
    <t>Starý Harcov</t>
  </si>
  <si>
    <t>Kačírek, písek</t>
  </si>
  <si>
    <t>402</t>
  </si>
  <si>
    <t>Příkrý vrch</t>
  </si>
  <si>
    <t>Hlína</t>
  </si>
  <si>
    <t>5009/1</t>
  </si>
  <si>
    <t>Puchmajerova</t>
  </si>
  <si>
    <t>602/124</t>
  </si>
  <si>
    <t>Půlpánova</t>
  </si>
  <si>
    <t>463/1</t>
  </si>
  <si>
    <t>Pilínkov</t>
  </si>
  <si>
    <t>Puškinova</t>
  </si>
  <si>
    <t>Tráva</t>
  </si>
  <si>
    <t>1443/28</t>
  </si>
  <si>
    <t>Rychtářská</t>
  </si>
  <si>
    <t>1586/238</t>
  </si>
  <si>
    <t>Seifertova</t>
  </si>
  <si>
    <t>5326</t>
  </si>
  <si>
    <t>Slunečná</t>
  </si>
  <si>
    <t>3588/1</t>
  </si>
  <si>
    <t>1429/231</t>
  </si>
  <si>
    <t>Soukenická</t>
  </si>
  <si>
    <t>936/1</t>
  </si>
  <si>
    <t>U Potůčku</t>
  </si>
  <si>
    <t>490/99</t>
  </si>
  <si>
    <t>Doubí</t>
  </si>
  <si>
    <t>Vackova</t>
  </si>
  <si>
    <t>1569/111</t>
  </si>
  <si>
    <t>Vlčí vrch</t>
  </si>
  <si>
    <t>1429/115</t>
  </si>
  <si>
    <t>Vlnařská I</t>
  </si>
  <si>
    <t>1426/115</t>
  </si>
  <si>
    <t>Vlnařská II</t>
  </si>
  <si>
    <t>936/50</t>
  </si>
  <si>
    <t>Žitná I</t>
  </si>
  <si>
    <t>936/22</t>
  </si>
  <si>
    <t>Žitná II</t>
  </si>
  <si>
    <t>Žitná III</t>
  </si>
  <si>
    <t>712/95</t>
  </si>
  <si>
    <t>712/173</t>
  </si>
  <si>
    <t>712/220</t>
  </si>
  <si>
    <t>1586/267</t>
  </si>
  <si>
    <t>Halasova</t>
  </si>
  <si>
    <t>1716/138</t>
  </si>
  <si>
    <t>Haškova I</t>
  </si>
  <si>
    <t>1716/116</t>
  </si>
  <si>
    <t>Haškova II</t>
  </si>
  <si>
    <t>1716/115</t>
  </si>
  <si>
    <t>Haškova III</t>
  </si>
  <si>
    <t>936/51</t>
  </si>
  <si>
    <t>Žitná</t>
  </si>
  <si>
    <t>1586/353</t>
  </si>
  <si>
    <t>SH</t>
  </si>
  <si>
    <t>1130/33</t>
  </si>
  <si>
    <t>Červeného</t>
  </si>
  <si>
    <t>1586/268</t>
  </si>
  <si>
    <t>1586/89</t>
  </si>
  <si>
    <t>4120</t>
  </si>
  <si>
    <t>Matoušova</t>
  </si>
  <si>
    <t>Asfalt</t>
  </si>
  <si>
    <t>3110</t>
  </si>
  <si>
    <t>Zborovská</t>
  </si>
  <si>
    <t>Pryž, kačírek</t>
  </si>
  <si>
    <t>WH</t>
  </si>
  <si>
    <t>1378/7</t>
  </si>
  <si>
    <t>Hlávkova</t>
  </si>
  <si>
    <t>PA</t>
  </si>
  <si>
    <t>1441/1</t>
  </si>
  <si>
    <t>Broumovská</t>
  </si>
  <si>
    <t>218/1</t>
  </si>
  <si>
    <t>Františkov</t>
  </si>
  <si>
    <t>Jáchymovská</t>
  </si>
  <si>
    <t>Jáchymovská I</t>
  </si>
  <si>
    <t>2330</t>
  </si>
  <si>
    <t>Svojsíkova</t>
  </si>
  <si>
    <t>SHP</t>
  </si>
  <si>
    <t>1282/2</t>
  </si>
  <si>
    <t>Horní Kopečná</t>
  </si>
  <si>
    <t>6441</t>
  </si>
  <si>
    <t>Lomená</t>
  </si>
  <si>
    <t>1747/51</t>
  </si>
  <si>
    <t>Franklinova</t>
  </si>
  <si>
    <t>359/1</t>
  </si>
  <si>
    <t>Vodňanská</t>
  </si>
  <si>
    <t>4196</t>
  </si>
  <si>
    <t>Oldřichova</t>
  </si>
  <si>
    <t>2674/1</t>
  </si>
  <si>
    <t>Chelčického</t>
  </si>
  <si>
    <t>Štěpka</t>
  </si>
  <si>
    <t>898/1</t>
  </si>
  <si>
    <t>Gutenbergova</t>
  </si>
  <si>
    <t>2583/2</t>
  </si>
  <si>
    <t>Blahoslavova</t>
  </si>
  <si>
    <t>361/1</t>
  </si>
  <si>
    <t>Cihlářská</t>
  </si>
  <si>
    <t>4576/1</t>
  </si>
  <si>
    <t>Americká</t>
  </si>
  <si>
    <t>Tráva, zpevněný</t>
  </si>
  <si>
    <t>Typ hřiště</t>
  </si>
  <si>
    <t>Ulice</t>
  </si>
  <si>
    <t>Parcela</t>
  </si>
  <si>
    <t>Katastrální území</t>
  </si>
  <si>
    <t>Liberec</t>
  </si>
  <si>
    <t>Slovenského národního povstání</t>
  </si>
  <si>
    <t>Aloisina výšina</t>
  </si>
  <si>
    <t>Správce</t>
  </si>
  <si>
    <t>Jana Eichlerová</t>
  </si>
  <si>
    <t>Markéta Marková</t>
  </si>
  <si>
    <t>Klára Mikešová</t>
  </si>
  <si>
    <t>Převládající povrch hřiště</t>
  </si>
  <si>
    <r>
      <t>Výměra plochy [m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]</t>
    </r>
  </si>
  <si>
    <t>CELKEM</t>
  </si>
  <si>
    <t>Dělnická</t>
  </si>
  <si>
    <t>1000/2</t>
  </si>
  <si>
    <t>Gagarinova V</t>
  </si>
  <si>
    <t>Gagarinova VI</t>
  </si>
  <si>
    <t>712/297</t>
  </si>
  <si>
    <t>712/278</t>
  </si>
  <si>
    <t>6411</t>
  </si>
  <si>
    <t>1130/31</t>
  </si>
  <si>
    <t>1712/2</t>
  </si>
  <si>
    <t>Pravidelný úklid ploch dětských hřišť  a sportovišť v intenzitě 1x týdně PO-PÁ</t>
  </si>
  <si>
    <t>OBLAST</t>
  </si>
  <si>
    <t>DOPLŇUJÍCÍ INFORMACE</t>
  </si>
  <si>
    <t>PLOCHA</t>
  </si>
  <si>
    <t>PO</t>
  </si>
  <si>
    <t>ÚT</t>
  </si>
  <si>
    <t>ST</t>
  </si>
  <si>
    <t>ČT</t>
  </si>
  <si>
    <t>PÁ</t>
  </si>
  <si>
    <t>Divadlo F.X. Šaldy</t>
  </si>
  <si>
    <t>zeleň v okolí divadla</t>
  </si>
  <si>
    <t>5. května</t>
  </si>
  <si>
    <t>rhododendrony u zastávky MHD</t>
  </si>
  <si>
    <t>Masarykova</t>
  </si>
  <si>
    <t>zelené pásy po obou stranách</t>
  </si>
  <si>
    <t>Lidové sady</t>
  </si>
  <si>
    <t>malý i velký park</t>
  </si>
  <si>
    <t>Lesní</t>
  </si>
  <si>
    <t>okolí cest v parku nad jezírkem</t>
  </si>
  <si>
    <t>Zámečnická</t>
  </si>
  <si>
    <t>8. března</t>
  </si>
  <si>
    <t>zelené pásy</t>
  </si>
  <si>
    <t>Knihovna</t>
  </si>
  <si>
    <t>Frýdlantská</t>
  </si>
  <si>
    <t>buk, okolí ZUŠ, zelené pásy Sokolská</t>
  </si>
  <si>
    <t>Durychova</t>
  </si>
  <si>
    <t>schodiště od kruháku za Albertem</t>
  </si>
  <si>
    <t>parčík</t>
  </si>
  <si>
    <t>Kostel sv. Kříže</t>
  </si>
  <si>
    <t>park pod kostelem</t>
  </si>
  <si>
    <t>Plaza</t>
  </si>
  <si>
    <t>stromové mísy</t>
  </si>
  <si>
    <t>Vítězná</t>
  </si>
  <si>
    <t>park</t>
  </si>
  <si>
    <t>Přemyslova</t>
  </si>
  <si>
    <t>park, plochy Svojsíkova</t>
  </si>
  <si>
    <t>Rumjancevova</t>
  </si>
  <si>
    <t>Pastýřská</t>
  </si>
  <si>
    <t>zeleň pod skalním masivem u parkoviště</t>
  </si>
  <si>
    <t>a zelené pásy v okolí</t>
  </si>
  <si>
    <t>včetně malého parčíku směrem do Zborovské</t>
  </si>
  <si>
    <t>rokle se hřištěm</t>
  </si>
  <si>
    <t>Zhořelecká</t>
  </si>
  <si>
    <t>esíčko a sakury</t>
  </si>
  <si>
    <t>Na Rybníčku</t>
  </si>
  <si>
    <t>1. máje</t>
  </si>
  <si>
    <t>mísy, park pod nádražím ČD a za zdí</t>
  </si>
  <si>
    <t>Košická</t>
  </si>
  <si>
    <t>Cyklostezka podél Nisy</t>
  </si>
  <si>
    <t>Barvířská</t>
  </si>
  <si>
    <t>Nitranská</t>
  </si>
  <si>
    <t>U Nisy</t>
  </si>
  <si>
    <t>zelené pásy podél Nisy</t>
  </si>
  <si>
    <t>záhony a lípy</t>
  </si>
  <si>
    <t>Hrazená</t>
  </si>
  <si>
    <t>před Plauditem</t>
  </si>
  <si>
    <t>Kulturní dům</t>
  </si>
  <si>
    <t>okolí</t>
  </si>
  <si>
    <t>Na Perštýně</t>
  </si>
  <si>
    <t>parkoviště</t>
  </si>
  <si>
    <t>Jablonecká</t>
  </si>
  <si>
    <t>park pod klášterem</t>
  </si>
  <si>
    <t>Guttenbergova</t>
  </si>
  <si>
    <t>Pionýrů</t>
  </si>
  <si>
    <t>České Mládeže</t>
  </si>
  <si>
    <t>od Čermáka po Točnu tramvaje</t>
  </si>
  <si>
    <t>vegetační nádoby u Korintu</t>
  </si>
  <si>
    <t>U Stadionu</t>
  </si>
  <si>
    <t>Doubská</t>
  </si>
  <si>
    <t>Dr. Milady Horákové</t>
  </si>
  <si>
    <t>zelené pásy a akáty</t>
  </si>
  <si>
    <t>Ještědská</t>
  </si>
  <si>
    <t>parčík a točka Dolní Hanychov</t>
  </si>
  <si>
    <t>prostor dětského a sportovního hřiště</t>
  </si>
  <si>
    <t>Jungmannova</t>
  </si>
  <si>
    <t>průtah</t>
  </si>
  <si>
    <t>Švermova</t>
  </si>
  <si>
    <t>Cyrila a Metoděje</t>
  </si>
  <si>
    <t>parky</t>
  </si>
  <si>
    <t>Londýnská</t>
  </si>
  <si>
    <t>místa černých skládek za tubusaidry</t>
  </si>
  <si>
    <t>Sousedská</t>
  </si>
  <si>
    <t>obchodní zóna</t>
  </si>
  <si>
    <t>Michelský vrch</t>
  </si>
  <si>
    <t>U Slunečních lázní</t>
  </si>
  <si>
    <t>Horská</t>
  </si>
  <si>
    <t>točka u Blanické</t>
  </si>
  <si>
    <t>Tichá cesta</t>
  </si>
  <si>
    <t>Lukášovská</t>
  </si>
  <si>
    <t>točka u Myslivny</t>
  </si>
  <si>
    <t>Hodkovická</t>
  </si>
  <si>
    <t>příulička</t>
  </si>
  <si>
    <t>příulička, bytovky</t>
  </si>
  <si>
    <t>Tajch</t>
  </si>
  <si>
    <t>Císařská alej</t>
  </si>
  <si>
    <t>Lučanská</t>
  </si>
  <si>
    <t>točka BUS</t>
  </si>
  <si>
    <t>Machnín</t>
  </si>
  <si>
    <t>Pravidelné plošné úklidy</t>
  </si>
  <si>
    <t>nám. Míru</t>
  </si>
  <si>
    <t>nám. Nerudovo</t>
  </si>
  <si>
    <t>nám. Sokolovské</t>
  </si>
  <si>
    <t>nám. Soukenné</t>
  </si>
  <si>
    <t>nám. Sukovo</t>
  </si>
  <si>
    <t>nám. Šaldovo</t>
  </si>
  <si>
    <t>nám. Štefánikovo</t>
  </si>
  <si>
    <t>nám. Tržní</t>
  </si>
  <si>
    <t>nám. Dr. E. Beneše</t>
  </si>
  <si>
    <t>přes letní sezónu od 1.5 - 31.10.</t>
  </si>
  <si>
    <t>Domky</t>
  </si>
  <si>
    <t>Jednorázový novoroční úklid 1.1.</t>
  </si>
  <si>
    <t>Novoroční úklid dětských hřišť a sportovišť 1.1.</t>
  </si>
  <si>
    <r>
      <t>Výměra hrabané plochy [m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]</t>
    </r>
  </si>
  <si>
    <t>---</t>
  </si>
  <si>
    <t>Kačírek, tráva, pryž</t>
  </si>
  <si>
    <t>Budyšínská</t>
  </si>
  <si>
    <t>Staré Město</t>
  </si>
  <si>
    <t>2255/1</t>
  </si>
  <si>
    <t>Františkovská</t>
  </si>
  <si>
    <t>7/1</t>
  </si>
  <si>
    <t>Baltská</t>
  </si>
  <si>
    <t>x Příkrý vrch, park</t>
  </si>
  <si>
    <t>x Alšova, zelené pásy</t>
  </si>
  <si>
    <t>Husova</t>
  </si>
  <si>
    <t>x Rumjancevova, nájezd</t>
  </si>
  <si>
    <t>Liliová</t>
  </si>
  <si>
    <t>x Jungmannova, park</t>
  </si>
  <si>
    <t xml:space="preserve">Okružní </t>
  </si>
  <si>
    <t>x Heyrovského, zelené pásy</t>
  </si>
  <si>
    <t>Průmyslová</t>
  </si>
  <si>
    <t>x Ruprechtická, Zahrada vzpomínek, park</t>
  </si>
  <si>
    <t>Ruská</t>
  </si>
  <si>
    <t>Zeyerova</t>
  </si>
  <si>
    <t xml:space="preserve">Baltská </t>
  </si>
  <si>
    <t xml:space="preserve">Ruská </t>
  </si>
  <si>
    <t>x Chrastavská, parčík</t>
  </si>
  <si>
    <t xml:space="preserve">Zeyerova </t>
  </si>
  <si>
    <t>SBĚR EXKREMENTŮ</t>
  </si>
  <si>
    <t>ANO</t>
  </si>
  <si>
    <t>UPŘESNĚNÍ MÍSTA</t>
  </si>
  <si>
    <t>Jeřáb</t>
  </si>
  <si>
    <t>Růžodol I</t>
  </si>
  <si>
    <t>Horní Růžodol</t>
  </si>
  <si>
    <t>Kristiánov</t>
  </si>
  <si>
    <t>Dolní Hanychov</t>
  </si>
  <si>
    <t>Perštýn</t>
  </si>
  <si>
    <t>Kunratice</t>
  </si>
  <si>
    <t>Nové Město</t>
  </si>
  <si>
    <t xml:space="preserve">http://marushkapub.liberec.cz/default.aspx?ThemeId=58 </t>
  </si>
  <si>
    <t>Pravidelný sběr pytlů s odpadem z veřejných ploch po pracovnících Komunitních prací Liberec, o.p.s</t>
  </si>
  <si>
    <t>Mimořádný sběr pytlů s odpadem z veřejných ploch po pracovnících Komunitních prací Liberec, o.p.s, příp. dobrovolnících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</si>
</sst>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0" fillId="0" borderId="2" xfId="0" applyBorder="1"/>
    <xf numFmtId="0" fontId="2" fillId="0" borderId="3" xfId="0" applyFont="1" applyBorder="1"/>
    <xf numFmtId="0" fontId="0" fillId="0" borderId="4" xfId="0" applyBorder="1"/>
    <xf numFmtId="0" fontId="0" fillId="0" borderId="3" xfId="0" applyFont="1" applyBorder="1"/>
    <xf numFmtId="0" fontId="0" fillId="0" borderId="4" xfId="0" applyBorder="1" applyAlignment="1">
      <alignment horizontal="right"/>
    </xf>
    <xf numFmtId="0" fontId="0" fillId="0" borderId="3" xfId="0" applyBorder="1"/>
    <xf numFmtId="0" fontId="0" fillId="0" borderId="5" xfId="0" applyFont="1" applyBorder="1"/>
    <xf numFmtId="0" fontId="0" fillId="0" borderId="6" xfId="0" applyBorder="1" applyAlignment="1">
      <alignment horizontal="right"/>
    </xf>
    <xf numFmtId="0" fontId="0" fillId="2" borderId="2" xfId="0" applyFill="1" applyBorder="1"/>
    <xf numFmtId="0" fontId="2" fillId="0" borderId="1" xfId="0" applyFont="1" applyBorder="1"/>
    <xf numFmtId="0" fontId="2" fillId="0" borderId="2" xfId="0" applyFont="1" applyBorder="1"/>
    <xf numFmtId="49" fontId="0" fillId="0" borderId="7" xfId="0" applyNumberFormat="1" applyBorder="1"/>
    <xf numFmtId="0" fontId="0" fillId="0" borderId="7" xfId="0" applyBorder="1"/>
    <xf numFmtId="0" fontId="0" fillId="3" borderId="7" xfId="0" applyFill="1" applyBorder="1"/>
    <xf numFmtId="49" fontId="0" fillId="0" borderId="7" xfId="0" applyNumberFormat="1" applyFill="1" applyBorder="1"/>
    <xf numFmtId="0" fontId="0" fillId="0" borderId="7" xfId="0" applyFill="1" applyBorder="1"/>
    <xf numFmtId="0" fontId="2" fillId="0" borderId="7" xfId="0" applyFont="1" applyBorder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7" xfId="0" applyFont="1" applyFill="1" applyBorder="1"/>
    <xf numFmtId="3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3" fontId="0" fillId="4" borderId="7" xfId="0" applyNumberFormat="1" applyFill="1" applyBorder="1"/>
    <xf numFmtId="3" fontId="0" fillId="0" borderId="7" xfId="0" applyNumberFormat="1" applyFill="1" applyBorder="1"/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Border="1"/>
    <xf numFmtId="3" fontId="0" fillId="4" borderId="9" xfId="0" applyNumberFormat="1" applyFill="1" applyBorder="1"/>
    <xf numFmtId="3" fontId="2" fillId="2" borderId="10" xfId="0" applyNumberFormat="1" applyFont="1" applyFill="1" applyBorder="1"/>
    <xf numFmtId="3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7" xfId="0" applyFill="1" applyBorder="1"/>
    <xf numFmtId="0" fontId="0" fillId="5" borderId="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3" fontId="0" fillId="0" borderId="8" xfId="0" applyNumberFormat="1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/>
    </xf>
    <xf numFmtId="3" fontId="0" fillId="0" borderId="9" xfId="0" applyNumberFormat="1" applyFill="1" applyBorder="1"/>
    <xf numFmtId="0" fontId="0" fillId="0" borderId="11" xfId="0" applyFill="1" applyBorder="1" applyAlignment="1">
      <alignment horizontal="center"/>
    </xf>
    <xf numFmtId="3" fontId="0" fillId="0" borderId="7" xfId="0" applyNumberFormat="1" applyFill="1" applyBorder="1" applyAlignment="1">
      <alignment horizontal="right"/>
    </xf>
    <xf numFmtId="3" fontId="0" fillId="4" borderId="8" xfId="0" applyNumberFormat="1" applyFill="1" applyBorder="1"/>
    <xf numFmtId="3" fontId="0" fillId="4" borderId="11" xfId="0" applyNumberFormat="1" applyFill="1" applyBorder="1"/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Border="1" applyAlignment="1" quotePrefix="1">
      <alignment horizontal="right"/>
    </xf>
    <xf numFmtId="0" fontId="0" fillId="0" borderId="5" xfId="0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Border="1"/>
    <xf numFmtId="0" fontId="0" fillId="0" borderId="15" xfId="0" applyBorder="1"/>
    <xf numFmtId="3" fontId="0" fillId="4" borderId="14" xfId="0" applyNumberFormat="1" applyFill="1" applyBorder="1"/>
    <xf numFmtId="3" fontId="0" fillId="0" borderId="14" xfId="0" applyNumberFormat="1" applyFill="1" applyBorder="1"/>
    <xf numFmtId="0" fontId="0" fillId="5" borderId="1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0" xfId="0" applyFill="1" applyBorder="1"/>
    <xf numFmtId="0" fontId="0" fillId="0" borderId="22" xfId="0" applyBorder="1"/>
    <xf numFmtId="3" fontId="0" fillId="4" borderId="16" xfId="0" applyNumberFormat="1" applyFill="1" applyBorder="1"/>
    <xf numFmtId="3" fontId="2" fillId="2" borderId="19" xfId="0" applyNumberFormat="1" applyFont="1" applyFill="1" applyBorder="1"/>
    <xf numFmtId="0" fontId="4" fillId="0" borderId="0" xfId="20" applyAlignment="1">
      <alignment/>
    </xf>
    <xf numFmtId="0" fontId="0" fillId="0" borderId="0" xfId="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rushkapub.liberec.cz/default.aspx?ThemeId=58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arushkapub.liberec.cz/default.aspx?ThemeId=58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arushkapub.liberec.cz/default.aspx?ThemeId=58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marushkapub.liberec.cz/default.aspx?ThemeId=58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marushkapub.liberec.cz/default.aspx?ThemeId=58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 topLeftCell="A1">
      <selection activeCell="A27" sqref="A27"/>
    </sheetView>
  </sheetViews>
  <sheetFormatPr defaultColWidth="9.140625" defaultRowHeight="15"/>
  <cols>
    <col min="1" max="1" width="106.7109375" style="0" customWidth="1"/>
    <col min="2" max="2" width="18.421875" style="0" customWidth="1"/>
  </cols>
  <sheetData>
    <row r="1" spans="1:2" ht="15">
      <c r="A1" s="2" t="s">
        <v>0</v>
      </c>
      <c r="B1" s="11"/>
    </row>
    <row r="2" spans="1:2" ht="15.75" thickBot="1">
      <c r="A2" s="4"/>
      <c r="B2" s="5"/>
    </row>
    <row r="3" spans="1:2" ht="15">
      <c r="A3" s="12" t="s">
        <v>346</v>
      </c>
      <c r="B3" s="13" t="s">
        <v>2</v>
      </c>
    </row>
    <row r="4" spans="1:2" ht="15">
      <c r="A4" s="6" t="s">
        <v>1</v>
      </c>
      <c r="B4" s="5">
        <v>42</v>
      </c>
    </row>
    <row r="5" spans="1:2" ht="15">
      <c r="A5" s="6" t="s">
        <v>3</v>
      </c>
      <c r="B5" s="5">
        <v>7</v>
      </c>
    </row>
    <row r="6" spans="1:2" ht="15">
      <c r="A6" s="6" t="s">
        <v>4</v>
      </c>
      <c r="B6" s="5">
        <v>6</v>
      </c>
    </row>
    <row r="7" spans="1:2" ht="15">
      <c r="A7" s="6" t="s">
        <v>5</v>
      </c>
      <c r="B7" s="5">
        <v>6</v>
      </c>
    </row>
    <row r="8" spans="1:2" ht="15">
      <c r="A8" s="6" t="s">
        <v>6</v>
      </c>
      <c r="B8" s="5">
        <v>3</v>
      </c>
    </row>
    <row r="9" spans="1:2" ht="15">
      <c r="A9" s="6" t="s">
        <v>7</v>
      </c>
      <c r="B9" s="5">
        <v>4</v>
      </c>
    </row>
    <row r="10" spans="1:2" ht="15">
      <c r="A10" s="6"/>
      <c r="B10" s="5"/>
    </row>
    <row r="11" spans="1:2" ht="15">
      <c r="A11" s="6" t="s">
        <v>10</v>
      </c>
      <c r="B11" s="7" t="s">
        <v>12</v>
      </c>
    </row>
    <row r="12" spans="1:2" ht="15.75" thickBot="1">
      <c r="A12" s="9" t="s">
        <v>11</v>
      </c>
      <c r="B12" s="10" t="s">
        <v>13</v>
      </c>
    </row>
    <row r="13" spans="1:2" ht="15.75" thickBot="1">
      <c r="A13" s="6"/>
      <c r="B13" s="5"/>
    </row>
    <row r="14" spans="1:2" ht="15">
      <c r="A14" s="12" t="s">
        <v>347</v>
      </c>
      <c r="B14" s="3"/>
    </row>
    <row r="15" spans="1:2" ht="15">
      <c r="A15" s="8"/>
      <c r="B15" s="5"/>
    </row>
    <row r="16" spans="1:2" ht="15">
      <c r="A16" s="6" t="s">
        <v>8</v>
      </c>
      <c r="B16" s="7" t="s">
        <v>14</v>
      </c>
    </row>
    <row r="17" spans="1:2" ht="15.75" thickBot="1">
      <c r="A17" s="9" t="s">
        <v>9</v>
      </c>
      <c r="B17" s="10" t="s">
        <v>15</v>
      </c>
    </row>
    <row r="20" ht="15">
      <c r="A20" s="1" t="s">
        <v>16</v>
      </c>
    </row>
    <row r="21" ht="15">
      <c r="A21" s="1" t="s">
        <v>17</v>
      </c>
    </row>
    <row r="24" spans="1:3" ht="15">
      <c r="A24" s="72" t="s">
        <v>345</v>
      </c>
      <c r="B24" s="73"/>
      <c r="C24" s="73"/>
    </row>
  </sheetData>
  <mergeCells count="1">
    <mergeCell ref="A24:C24"/>
  </mergeCells>
  <hyperlinks>
    <hyperlink ref="A24" r:id="rId1" display="http://marushkapub.liberec.cz/default.aspx?ThemeId=58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workbookViewId="0" topLeftCell="A58">
      <selection activeCell="C100" sqref="C100"/>
    </sheetView>
  </sheetViews>
  <sheetFormatPr defaultColWidth="9.140625" defaultRowHeight="15"/>
  <cols>
    <col min="1" max="1" width="10.140625" style="21" customWidth="1"/>
    <col min="2" max="2" width="30.57421875" style="0" customWidth="1"/>
    <col min="3" max="3" width="10.00390625" style="0" customWidth="1"/>
    <col min="4" max="4" width="17.28125" style="0" customWidth="1"/>
    <col min="5" max="5" width="17.7109375" style="0" customWidth="1"/>
    <col min="6" max="6" width="24.8515625" style="0" customWidth="1"/>
    <col min="7" max="7" width="27.28125" style="48" customWidth="1"/>
    <col min="8" max="8" width="19.00390625" style="0" customWidth="1"/>
  </cols>
  <sheetData>
    <row r="1" ht="15">
      <c r="A1" s="26" t="s">
        <v>197</v>
      </c>
    </row>
    <row r="3" spans="1:8" ht="17.25">
      <c r="A3" s="22" t="s">
        <v>174</v>
      </c>
      <c r="B3" s="19" t="s">
        <v>175</v>
      </c>
      <c r="C3" s="19" t="s">
        <v>176</v>
      </c>
      <c r="D3" s="19" t="s">
        <v>177</v>
      </c>
      <c r="E3" s="19" t="s">
        <v>181</v>
      </c>
      <c r="F3" s="19" t="s">
        <v>185</v>
      </c>
      <c r="G3" s="22" t="s">
        <v>309</v>
      </c>
      <c r="H3" s="23" t="s">
        <v>186</v>
      </c>
    </row>
    <row r="4" spans="1:8" ht="15">
      <c r="A4" s="20" t="s">
        <v>21</v>
      </c>
      <c r="B4" s="16" t="s">
        <v>180</v>
      </c>
      <c r="C4" s="14" t="s">
        <v>75</v>
      </c>
      <c r="D4" s="15" t="s">
        <v>76</v>
      </c>
      <c r="E4" s="15" t="s">
        <v>182</v>
      </c>
      <c r="F4" s="15" t="s">
        <v>77</v>
      </c>
      <c r="G4" s="49">
        <v>355</v>
      </c>
      <c r="H4" s="15">
        <v>879</v>
      </c>
    </row>
    <row r="5" spans="1:8" ht="15">
      <c r="A5" s="20" t="s">
        <v>21</v>
      </c>
      <c r="B5" s="16" t="s">
        <v>172</v>
      </c>
      <c r="C5" s="14" t="s">
        <v>171</v>
      </c>
      <c r="D5" s="15" t="s">
        <v>178</v>
      </c>
      <c r="E5" s="15" t="s">
        <v>184</v>
      </c>
      <c r="F5" s="15" t="s">
        <v>173</v>
      </c>
      <c r="G5" s="49"/>
      <c r="H5" s="15">
        <v>1085</v>
      </c>
    </row>
    <row r="6" spans="1:8" ht="15">
      <c r="A6" s="20" t="s">
        <v>21</v>
      </c>
      <c r="B6" s="16" t="s">
        <v>20</v>
      </c>
      <c r="C6" s="14" t="s">
        <v>18</v>
      </c>
      <c r="D6" s="15" t="s">
        <v>19</v>
      </c>
      <c r="E6" s="15" t="s">
        <v>182</v>
      </c>
      <c r="F6" s="15" t="s">
        <v>22</v>
      </c>
      <c r="G6" s="49">
        <f>143+20</f>
        <v>163</v>
      </c>
      <c r="H6" s="15">
        <v>273</v>
      </c>
    </row>
    <row r="7" spans="1:8" ht="15">
      <c r="A7" s="20" t="s">
        <v>139</v>
      </c>
      <c r="B7" s="16" t="s">
        <v>168</v>
      </c>
      <c r="C7" s="14" t="s">
        <v>167</v>
      </c>
      <c r="D7" s="15" t="s">
        <v>178</v>
      </c>
      <c r="E7" s="15" t="s">
        <v>184</v>
      </c>
      <c r="F7" s="15" t="s">
        <v>88</v>
      </c>
      <c r="G7" s="50" t="s">
        <v>310</v>
      </c>
      <c r="H7" s="15">
        <v>214</v>
      </c>
    </row>
    <row r="8" spans="1:8" ht="15">
      <c r="A8" s="20" t="s">
        <v>21</v>
      </c>
      <c r="B8" s="16" t="s">
        <v>25</v>
      </c>
      <c r="C8" s="14" t="s">
        <v>23</v>
      </c>
      <c r="D8" s="15" t="s">
        <v>24</v>
      </c>
      <c r="E8" s="15" t="s">
        <v>182</v>
      </c>
      <c r="F8" s="15" t="s">
        <v>26</v>
      </c>
      <c r="G8" s="49">
        <v>13</v>
      </c>
      <c r="H8" s="15">
        <v>387</v>
      </c>
    </row>
    <row r="9" spans="1:8" ht="15">
      <c r="A9" s="20" t="s">
        <v>142</v>
      </c>
      <c r="B9" s="16" t="s">
        <v>144</v>
      </c>
      <c r="C9" s="14" t="s">
        <v>143</v>
      </c>
      <c r="D9" s="15" t="s">
        <v>28</v>
      </c>
      <c r="E9" s="15" t="s">
        <v>184</v>
      </c>
      <c r="F9" s="15" t="s">
        <v>88</v>
      </c>
      <c r="G9" s="50" t="s">
        <v>310</v>
      </c>
      <c r="H9" s="15">
        <v>607</v>
      </c>
    </row>
    <row r="10" spans="1:8" ht="15">
      <c r="A10" s="20" t="s">
        <v>21</v>
      </c>
      <c r="B10" s="16" t="s">
        <v>312</v>
      </c>
      <c r="C10" s="14" t="s">
        <v>314</v>
      </c>
      <c r="D10" s="15" t="s">
        <v>313</v>
      </c>
      <c r="E10" s="15" t="s">
        <v>184</v>
      </c>
      <c r="F10" s="15" t="s">
        <v>55</v>
      </c>
      <c r="G10" s="50">
        <v>157</v>
      </c>
      <c r="H10" s="15">
        <v>200</v>
      </c>
    </row>
    <row r="11" spans="1:8" ht="15">
      <c r="A11" s="20" t="s">
        <v>21</v>
      </c>
      <c r="B11" s="16" t="s">
        <v>29</v>
      </c>
      <c r="C11" s="14" t="s">
        <v>27</v>
      </c>
      <c r="D11" s="15" t="s">
        <v>28</v>
      </c>
      <c r="E11" s="15" t="s">
        <v>184</v>
      </c>
      <c r="F11" s="15" t="s">
        <v>30</v>
      </c>
      <c r="G11" s="49">
        <v>155</v>
      </c>
      <c r="H11" s="15">
        <v>166</v>
      </c>
    </row>
    <row r="12" spans="1:8" ht="15">
      <c r="A12" s="20" t="s">
        <v>128</v>
      </c>
      <c r="B12" s="16" t="s">
        <v>29</v>
      </c>
      <c r="C12" s="14" t="s">
        <v>127</v>
      </c>
      <c r="D12" s="15" t="s">
        <v>28</v>
      </c>
      <c r="E12" s="15" t="s">
        <v>184</v>
      </c>
      <c r="F12" s="15" t="s">
        <v>38</v>
      </c>
      <c r="G12" s="50" t="s">
        <v>310</v>
      </c>
      <c r="H12" s="15">
        <v>314</v>
      </c>
    </row>
    <row r="13" spans="1:8" ht="15">
      <c r="A13" s="20" t="s">
        <v>151</v>
      </c>
      <c r="B13" s="16" t="s">
        <v>170</v>
      </c>
      <c r="C13" s="14" t="s">
        <v>169</v>
      </c>
      <c r="D13" s="15" t="s">
        <v>28</v>
      </c>
      <c r="E13" s="15" t="s">
        <v>184</v>
      </c>
      <c r="F13" s="15" t="s">
        <v>88</v>
      </c>
      <c r="G13" s="50" t="s">
        <v>310</v>
      </c>
      <c r="H13" s="15">
        <v>105</v>
      </c>
    </row>
    <row r="14" spans="1:8" ht="15">
      <c r="A14" s="20" t="s">
        <v>21</v>
      </c>
      <c r="B14" s="16" t="s">
        <v>31</v>
      </c>
      <c r="C14" s="14">
        <v>3404</v>
      </c>
      <c r="D14" s="15" t="s">
        <v>178</v>
      </c>
      <c r="E14" s="15" t="s">
        <v>184</v>
      </c>
      <c r="F14" s="15" t="s">
        <v>32</v>
      </c>
      <c r="G14" s="49">
        <v>76</v>
      </c>
      <c r="H14" s="15">
        <v>4900</v>
      </c>
    </row>
    <row r="15" spans="1:8" ht="15">
      <c r="A15" s="20" t="s">
        <v>53</v>
      </c>
      <c r="B15" s="16" t="s">
        <v>130</v>
      </c>
      <c r="C15" s="14" t="s">
        <v>195</v>
      </c>
      <c r="D15" s="15" t="s">
        <v>28</v>
      </c>
      <c r="E15" s="15" t="s">
        <v>184</v>
      </c>
      <c r="F15" s="15" t="s">
        <v>30</v>
      </c>
      <c r="G15" s="49">
        <v>13</v>
      </c>
      <c r="H15" s="15">
        <v>20</v>
      </c>
    </row>
    <row r="16" spans="1:8" ht="15">
      <c r="A16" s="20" t="s">
        <v>128</v>
      </c>
      <c r="B16" s="16" t="s">
        <v>130</v>
      </c>
      <c r="C16" s="14" t="s">
        <v>129</v>
      </c>
      <c r="D16" s="15" t="s">
        <v>28</v>
      </c>
      <c r="E16" s="15" t="s">
        <v>184</v>
      </c>
      <c r="F16" s="15" t="s">
        <v>88</v>
      </c>
      <c r="G16" s="50" t="s">
        <v>310</v>
      </c>
      <c r="H16" s="15">
        <v>262</v>
      </c>
    </row>
    <row r="17" spans="1:8" ht="15">
      <c r="A17" s="20" t="s">
        <v>21</v>
      </c>
      <c r="B17" s="16" t="s">
        <v>34</v>
      </c>
      <c r="C17" s="14">
        <v>13</v>
      </c>
      <c r="D17" s="15" t="s">
        <v>33</v>
      </c>
      <c r="E17" s="15" t="s">
        <v>183</v>
      </c>
      <c r="F17" s="15" t="s">
        <v>35</v>
      </c>
      <c r="G17" s="49">
        <v>195</v>
      </c>
      <c r="H17" s="15">
        <v>833</v>
      </c>
    </row>
    <row r="18" spans="1:8" ht="15">
      <c r="A18" s="20" t="s">
        <v>128</v>
      </c>
      <c r="B18" s="16" t="s">
        <v>188</v>
      </c>
      <c r="C18" s="14" t="s">
        <v>189</v>
      </c>
      <c r="D18" s="15" t="s">
        <v>28</v>
      </c>
      <c r="E18" s="15" t="s">
        <v>184</v>
      </c>
      <c r="F18" s="15" t="s">
        <v>38</v>
      </c>
      <c r="G18" s="50" t="s">
        <v>310</v>
      </c>
      <c r="H18" s="15">
        <v>1387</v>
      </c>
    </row>
    <row r="19" spans="1:8" ht="15">
      <c r="A19" s="20" t="s">
        <v>21</v>
      </c>
      <c r="B19" s="16" t="s">
        <v>37</v>
      </c>
      <c r="C19" s="14" t="s">
        <v>36</v>
      </c>
      <c r="D19" s="15" t="s">
        <v>28</v>
      </c>
      <c r="E19" s="15" t="s">
        <v>184</v>
      </c>
      <c r="F19" s="15" t="s">
        <v>38</v>
      </c>
      <c r="G19" s="50" t="s">
        <v>310</v>
      </c>
      <c r="H19" s="15">
        <v>436</v>
      </c>
    </row>
    <row r="20" spans="1:8" ht="15">
      <c r="A20" s="20" t="s">
        <v>128</v>
      </c>
      <c r="B20" s="16" t="s">
        <v>37</v>
      </c>
      <c r="C20" s="14" t="s">
        <v>36</v>
      </c>
      <c r="D20" s="15" t="s">
        <v>28</v>
      </c>
      <c r="E20" s="15" t="s">
        <v>184</v>
      </c>
      <c r="F20" s="15" t="s">
        <v>38</v>
      </c>
      <c r="G20" s="50" t="s">
        <v>310</v>
      </c>
      <c r="H20" s="15">
        <v>383</v>
      </c>
    </row>
    <row r="21" spans="1:8" ht="15">
      <c r="A21" s="20" t="s">
        <v>21</v>
      </c>
      <c r="B21" s="16" t="s">
        <v>40</v>
      </c>
      <c r="C21" s="14" t="s">
        <v>39</v>
      </c>
      <c r="D21" s="15" t="s">
        <v>28</v>
      </c>
      <c r="E21" s="15" t="s">
        <v>184</v>
      </c>
      <c r="F21" s="15" t="s">
        <v>38</v>
      </c>
      <c r="G21" s="50" t="s">
        <v>310</v>
      </c>
      <c r="H21" s="15">
        <v>94</v>
      </c>
    </row>
    <row r="22" spans="1:8" ht="15">
      <c r="A22" s="20" t="s">
        <v>128</v>
      </c>
      <c r="B22" s="16" t="s">
        <v>40</v>
      </c>
      <c r="C22" s="14" t="s">
        <v>131</v>
      </c>
      <c r="D22" s="15" t="s">
        <v>28</v>
      </c>
      <c r="E22" s="15" t="s">
        <v>184</v>
      </c>
      <c r="F22" s="15" t="s">
        <v>38</v>
      </c>
      <c r="G22" s="50" t="s">
        <v>310</v>
      </c>
      <c r="H22" s="15">
        <v>323</v>
      </c>
    </row>
    <row r="23" spans="1:8" ht="15">
      <c r="A23" s="20" t="s">
        <v>21</v>
      </c>
      <c r="B23" s="16" t="s">
        <v>42</v>
      </c>
      <c r="C23" s="14" t="s">
        <v>41</v>
      </c>
      <c r="D23" s="15" t="s">
        <v>28</v>
      </c>
      <c r="E23" s="15" t="s">
        <v>184</v>
      </c>
      <c r="F23" s="15" t="s">
        <v>38</v>
      </c>
      <c r="G23" s="50" t="s">
        <v>310</v>
      </c>
      <c r="H23" s="15">
        <v>553</v>
      </c>
    </row>
    <row r="24" spans="1:8" ht="15">
      <c r="A24" s="20" t="s">
        <v>128</v>
      </c>
      <c r="B24" s="16" t="s">
        <v>42</v>
      </c>
      <c r="C24" s="14" t="s">
        <v>132</v>
      </c>
      <c r="D24" s="15" t="s">
        <v>28</v>
      </c>
      <c r="E24" s="15" t="s">
        <v>184</v>
      </c>
      <c r="F24" s="15" t="s">
        <v>38</v>
      </c>
      <c r="G24" s="50" t="s">
        <v>310</v>
      </c>
      <c r="H24" s="15">
        <v>427</v>
      </c>
    </row>
    <row r="25" spans="1:8" ht="15">
      <c r="A25" s="20" t="s">
        <v>21</v>
      </c>
      <c r="B25" s="16" t="s">
        <v>44</v>
      </c>
      <c r="C25" s="14" t="s">
        <v>43</v>
      </c>
      <c r="D25" s="15" t="s">
        <v>28</v>
      </c>
      <c r="E25" s="15" t="s">
        <v>184</v>
      </c>
      <c r="F25" s="15" t="s">
        <v>30</v>
      </c>
      <c r="G25" s="49">
        <v>498</v>
      </c>
      <c r="H25" s="15">
        <v>498</v>
      </c>
    </row>
    <row r="26" spans="1:8" ht="15">
      <c r="A26" s="20" t="s">
        <v>128</v>
      </c>
      <c r="B26" s="16" t="s">
        <v>44</v>
      </c>
      <c r="C26" s="14" t="s">
        <v>196</v>
      </c>
      <c r="D26" s="15" t="s">
        <v>28</v>
      </c>
      <c r="E26" s="15" t="s">
        <v>184</v>
      </c>
      <c r="F26" s="15" t="s">
        <v>30</v>
      </c>
      <c r="G26" s="50" t="s">
        <v>310</v>
      </c>
      <c r="H26" s="15">
        <v>699</v>
      </c>
    </row>
    <row r="27" spans="1:8" ht="15">
      <c r="A27" s="20" t="s">
        <v>151</v>
      </c>
      <c r="B27" s="16" t="s">
        <v>157</v>
      </c>
      <c r="C27" s="14" t="s">
        <v>156</v>
      </c>
      <c r="D27" s="15" t="s">
        <v>76</v>
      </c>
      <c r="E27" s="15" t="s">
        <v>182</v>
      </c>
      <c r="F27" s="15" t="s">
        <v>88</v>
      </c>
      <c r="G27" s="50" t="s">
        <v>310</v>
      </c>
      <c r="H27" s="15">
        <v>462</v>
      </c>
    </row>
    <row r="28" spans="1:8" ht="15">
      <c r="A28" s="20" t="s">
        <v>151</v>
      </c>
      <c r="B28" s="16" t="s">
        <v>315</v>
      </c>
      <c r="C28" s="14" t="s">
        <v>316</v>
      </c>
      <c r="D28" s="15" t="s">
        <v>146</v>
      </c>
      <c r="E28" s="15" t="s">
        <v>183</v>
      </c>
      <c r="F28" s="15" t="s">
        <v>88</v>
      </c>
      <c r="G28" s="50">
        <v>20</v>
      </c>
      <c r="H28" s="15">
        <v>153</v>
      </c>
    </row>
    <row r="29" spans="1:8" ht="15">
      <c r="A29" s="20" t="s">
        <v>21</v>
      </c>
      <c r="B29" s="16" t="s">
        <v>46</v>
      </c>
      <c r="C29" s="14" t="s">
        <v>45</v>
      </c>
      <c r="D29" s="15" t="s">
        <v>28</v>
      </c>
      <c r="E29" s="15" t="s">
        <v>184</v>
      </c>
      <c r="F29" s="15" t="s">
        <v>26</v>
      </c>
      <c r="G29" s="49">
        <v>14</v>
      </c>
      <c r="H29" s="15">
        <v>208</v>
      </c>
    </row>
    <row r="30" spans="1:8" ht="15">
      <c r="A30" s="20" t="s">
        <v>53</v>
      </c>
      <c r="B30" s="16" t="s">
        <v>46</v>
      </c>
      <c r="C30" s="14" t="s">
        <v>114</v>
      </c>
      <c r="D30" s="15" t="s">
        <v>28</v>
      </c>
      <c r="E30" s="15" t="s">
        <v>184</v>
      </c>
      <c r="F30" s="15" t="s">
        <v>30</v>
      </c>
      <c r="G30" s="49">
        <v>15</v>
      </c>
      <c r="H30" s="15">
        <v>15</v>
      </c>
    </row>
    <row r="31" spans="1:8" ht="15">
      <c r="A31" s="20" t="s">
        <v>21</v>
      </c>
      <c r="B31" s="16" t="s">
        <v>48</v>
      </c>
      <c r="C31" s="14" t="s">
        <v>47</v>
      </c>
      <c r="D31" s="15" t="s">
        <v>28</v>
      </c>
      <c r="E31" s="15" t="s">
        <v>184</v>
      </c>
      <c r="F31" s="15" t="s">
        <v>30</v>
      </c>
      <c r="G31" s="49">
        <v>17</v>
      </c>
      <c r="H31" s="15">
        <v>132</v>
      </c>
    </row>
    <row r="32" spans="1:8" ht="15">
      <c r="A32" s="20" t="s">
        <v>53</v>
      </c>
      <c r="B32" s="16" t="s">
        <v>48</v>
      </c>
      <c r="C32" s="14" t="s">
        <v>115</v>
      </c>
      <c r="D32" s="15" t="s">
        <v>28</v>
      </c>
      <c r="E32" s="15" t="s">
        <v>184</v>
      </c>
      <c r="F32" s="15" t="s">
        <v>30</v>
      </c>
      <c r="G32" s="49">
        <v>17</v>
      </c>
      <c r="H32" s="15">
        <v>19</v>
      </c>
    </row>
    <row r="33" spans="1:8" ht="15">
      <c r="A33" s="20" t="s">
        <v>21</v>
      </c>
      <c r="B33" s="16" t="s">
        <v>50</v>
      </c>
      <c r="C33" s="14" t="s">
        <v>49</v>
      </c>
      <c r="D33" s="15" t="s">
        <v>28</v>
      </c>
      <c r="E33" s="15" t="s">
        <v>184</v>
      </c>
      <c r="F33" s="15" t="s">
        <v>30</v>
      </c>
      <c r="G33" s="49">
        <v>18</v>
      </c>
      <c r="H33" s="15">
        <v>176</v>
      </c>
    </row>
    <row r="34" spans="1:8" ht="15">
      <c r="A34" s="20" t="s">
        <v>53</v>
      </c>
      <c r="B34" s="16" t="s">
        <v>50</v>
      </c>
      <c r="C34" s="14" t="s">
        <v>116</v>
      </c>
      <c r="D34" s="15" t="s">
        <v>28</v>
      </c>
      <c r="E34" s="15" t="s">
        <v>184</v>
      </c>
      <c r="F34" s="15" t="s">
        <v>30</v>
      </c>
      <c r="G34" s="49">
        <v>16</v>
      </c>
      <c r="H34" s="15">
        <v>24</v>
      </c>
    </row>
    <row r="35" spans="1:8" ht="15">
      <c r="A35" s="20" t="s">
        <v>53</v>
      </c>
      <c r="B35" s="16" t="s">
        <v>52</v>
      </c>
      <c r="C35" s="14" t="s">
        <v>51</v>
      </c>
      <c r="D35" s="15" t="s">
        <v>28</v>
      </c>
      <c r="E35" s="15" t="s">
        <v>184</v>
      </c>
      <c r="F35" s="15" t="s">
        <v>30</v>
      </c>
      <c r="G35" s="49">
        <v>15</v>
      </c>
      <c r="H35" s="15">
        <v>15</v>
      </c>
    </row>
    <row r="36" spans="1:8" ht="15">
      <c r="A36" s="20" t="s">
        <v>21</v>
      </c>
      <c r="B36" s="16" t="s">
        <v>52</v>
      </c>
      <c r="C36" s="14" t="s">
        <v>54</v>
      </c>
      <c r="D36" s="15" t="s">
        <v>28</v>
      </c>
      <c r="E36" s="15" t="s">
        <v>184</v>
      </c>
      <c r="F36" s="15" t="s">
        <v>55</v>
      </c>
      <c r="G36" s="49">
        <v>263</v>
      </c>
      <c r="H36" s="15">
        <v>597</v>
      </c>
    </row>
    <row r="37" spans="1:8" ht="15">
      <c r="A37" s="20" t="s">
        <v>53</v>
      </c>
      <c r="B37" s="16" t="s">
        <v>190</v>
      </c>
      <c r="C37" s="14" t="s">
        <v>192</v>
      </c>
      <c r="D37" s="15" t="s">
        <v>28</v>
      </c>
      <c r="E37" s="15" t="s">
        <v>184</v>
      </c>
      <c r="F37" s="15" t="s">
        <v>30</v>
      </c>
      <c r="G37" s="49">
        <v>25</v>
      </c>
      <c r="H37" s="15">
        <v>26</v>
      </c>
    </row>
    <row r="38" spans="1:8" ht="15">
      <c r="A38" s="20" t="s">
        <v>53</v>
      </c>
      <c r="B38" s="16" t="s">
        <v>191</v>
      </c>
      <c r="C38" s="14" t="s">
        <v>193</v>
      </c>
      <c r="D38" s="15" t="s">
        <v>28</v>
      </c>
      <c r="E38" s="15" t="s">
        <v>184</v>
      </c>
      <c r="F38" s="15" t="s">
        <v>30</v>
      </c>
      <c r="G38" s="49">
        <v>25</v>
      </c>
      <c r="H38" s="15">
        <v>28</v>
      </c>
    </row>
    <row r="39" spans="1:8" ht="15">
      <c r="A39" s="20" t="s">
        <v>151</v>
      </c>
      <c r="B39" s="16" t="s">
        <v>166</v>
      </c>
      <c r="C39" s="17" t="s">
        <v>165</v>
      </c>
      <c r="D39" s="18" t="s">
        <v>178</v>
      </c>
      <c r="E39" s="15" t="s">
        <v>184</v>
      </c>
      <c r="F39" s="15" t="s">
        <v>88</v>
      </c>
      <c r="G39" s="50" t="s">
        <v>310</v>
      </c>
      <c r="H39" s="15">
        <v>57</v>
      </c>
    </row>
    <row r="40" spans="1:8" ht="15">
      <c r="A40" s="20" t="s">
        <v>53</v>
      </c>
      <c r="B40" s="16" t="s">
        <v>118</v>
      </c>
      <c r="C40" s="14" t="s">
        <v>117</v>
      </c>
      <c r="D40" s="15" t="s">
        <v>28</v>
      </c>
      <c r="E40" s="15" t="s">
        <v>184</v>
      </c>
      <c r="F40" s="15" t="s">
        <v>30</v>
      </c>
      <c r="G40" s="49">
        <v>10</v>
      </c>
      <c r="H40" s="15">
        <v>61</v>
      </c>
    </row>
    <row r="41" spans="1:8" ht="15">
      <c r="A41" s="20" t="s">
        <v>53</v>
      </c>
      <c r="B41" s="16" t="s">
        <v>120</v>
      </c>
      <c r="C41" s="14" t="s">
        <v>119</v>
      </c>
      <c r="D41" s="15" t="s">
        <v>28</v>
      </c>
      <c r="E41" s="15" t="s">
        <v>184</v>
      </c>
      <c r="F41" s="15" t="s">
        <v>30</v>
      </c>
      <c r="G41" s="49">
        <v>8</v>
      </c>
      <c r="H41" s="15">
        <v>35</v>
      </c>
    </row>
    <row r="42" spans="1:8" ht="15">
      <c r="A42" s="20" t="s">
        <v>53</v>
      </c>
      <c r="B42" s="16" t="s">
        <v>122</v>
      </c>
      <c r="C42" s="14" t="s">
        <v>121</v>
      </c>
      <c r="D42" s="15" t="s">
        <v>28</v>
      </c>
      <c r="E42" s="15" t="s">
        <v>184</v>
      </c>
      <c r="F42" s="15" t="s">
        <v>30</v>
      </c>
      <c r="G42" s="49">
        <v>8</v>
      </c>
      <c r="H42" s="15">
        <v>39</v>
      </c>
    </row>
    <row r="43" spans="1:8" ht="15">
      <c r="A43" s="20" t="s">
        <v>53</v>
      </c>
      <c r="B43" s="16" t="s">
        <v>124</v>
      </c>
      <c r="C43" s="14" t="s">
        <v>123</v>
      </c>
      <c r="D43" s="15" t="s">
        <v>28</v>
      </c>
      <c r="E43" s="15" t="s">
        <v>184</v>
      </c>
      <c r="F43" s="15" t="s">
        <v>30</v>
      </c>
      <c r="G43" s="49">
        <v>8</v>
      </c>
      <c r="H43" s="15">
        <v>39</v>
      </c>
    </row>
    <row r="44" spans="1:8" ht="15">
      <c r="A44" s="20" t="s">
        <v>142</v>
      </c>
      <c r="B44" s="16" t="s">
        <v>141</v>
      </c>
      <c r="C44" s="14" t="s">
        <v>140</v>
      </c>
      <c r="D44" s="15" t="s">
        <v>24</v>
      </c>
      <c r="E44" s="15" t="s">
        <v>182</v>
      </c>
      <c r="F44" s="15" t="s">
        <v>88</v>
      </c>
      <c r="G44" s="50" t="s">
        <v>310</v>
      </c>
      <c r="H44" s="15">
        <v>1029</v>
      </c>
    </row>
    <row r="45" spans="1:8" ht="15">
      <c r="A45" s="20" t="s">
        <v>21</v>
      </c>
      <c r="B45" s="16" t="s">
        <v>57</v>
      </c>
      <c r="C45" s="14" t="s">
        <v>56</v>
      </c>
      <c r="D45" s="15" t="s">
        <v>178</v>
      </c>
      <c r="E45" s="15" t="s">
        <v>184</v>
      </c>
      <c r="F45" s="15" t="s">
        <v>30</v>
      </c>
      <c r="G45" s="49">
        <v>330</v>
      </c>
      <c r="H45" s="15">
        <v>2688</v>
      </c>
    </row>
    <row r="46" spans="1:8" ht="15">
      <c r="A46" s="20" t="s">
        <v>21</v>
      </c>
      <c r="B46" s="16" t="s">
        <v>59</v>
      </c>
      <c r="C46" s="14" t="s">
        <v>58</v>
      </c>
      <c r="D46" s="15" t="s">
        <v>33</v>
      </c>
      <c r="E46" s="15" t="s">
        <v>183</v>
      </c>
      <c r="F46" s="15" t="s">
        <v>55</v>
      </c>
      <c r="G46" s="49">
        <v>60</v>
      </c>
      <c r="H46" s="15">
        <v>226</v>
      </c>
    </row>
    <row r="47" spans="1:8" ht="15">
      <c r="A47" s="20" t="s">
        <v>21</v>
      </c>
      <c r="B47" s="16" t="s">
        <v>153</v>
      </c>
      <c r="C47" s="14" t="s">
        <v>152</v>
      </c>
      <c r="D47" s="15" t="s">
        <v>28</v>
      </c>
      <c r="E47" s="15" t="s">
        <v>184</v>
      </c>
      <c r="F47" s="15" t="s">
        <v>55</v>
      </c>
      <c r="G47" s="49">
        <v>20</v>
      </c>
      <c r="H47" s="15">
        <v>513</v>
      </c>
    </row>
    <row r="48" spans="1:8" ht="15">
      <c r="A48" s="20" t="s">
        <v>128</v>
      </c>
      <c r="B48" s="16" t="s">
        <v>153</v>
      </c>
      <c r="C48" s="14" t="s">
        <v>152</v>
      </c>
      <c r="D48" s="15" t="s">
        <v>28</v>
      </c>
      <c r="E48" s="15" t="s">
        <v>184</v>
      </c>
      <c r="F48" s="15" t="s">
        <v>88</v>
      </c>
      <c r="G48" s="50" t="s">
        <v>310</v>
      </c>
      <c r="H48" s="15">
        <v>1235</v>
      </c>
    </row>
    <row r="49" spans="1:8" ht="15">
      <c r="A49" s="20" t="s">
        <v>139</v>
      </c>
      <c r="B49" s="16" t="s">
        <v>163</v>
      </c>
      <c r="C49" s="17" t="s">
        <v>162</v>
      </c>
      <c r="D49" s="18" t="s">
        <v>178</v>
      </c>
      <c r="E49" s="15" t="s">
        <v>184</v>
      </c>
      <c r="F49" s="15" t="s">
        <v>164</v>
      </c>
      <c r="G49" s="49">
        <v>20</v>
      </c>
      <c r="H49" s="15">
        <v>22</v>
      </c>
    </row>
    <row r="50" spans="1:8" ht="15">
      <c r="A50" s="20" t="s">
        <v>21</v>
      </c>
      <c r="B50" s="16" t="s">
        <v>62</v>
      </c>
      <c r="C50" s="14" t="s">
        <v>60</v>
      </c>
      <c r="D50" s="15" t="s">
        <v>61</v>
      </c>
      <c r="E50" s="15" t="s">
        <v>182</v>
      </c>
      <c r="F50" s="15" t="s">
        <v>30</v>
      </c>
      <c r="G50" s="49">
        <v>210</v>
      </c>
      <c r="H50" s="15">
        <v>308</v>
      </c>
    </row>
    <row r="51" spans="1:8" ht="15">
      <c r="A51" s="20" t="s">
        <v>128</v>
      </c>
      <c r="B51" s="16" t="s">
        <v>147</v>
      </c>
      <c r="C51" s="14" t="s">
        <v>145</v>
      </c>
      <c r="D51" s="15" t="s">
        <v>146</v>
      </c>
      <c r="E51" s="15" t="s">
        <v>183</v>
      </c>
      <c r="F51" s="15" t="s">
        <v>135</v>
      </c>
      <c r="G51" s="50" t="s">
        <v>310</v>
      </c>
      <c r="H51" s="15">
        <v>1031</v>
      </c>
    </row>
    <row r="52" spans="1:8" ht="15">
      <c r="A52" s="20" t="s">
        <v>21</v>
      </c>
      <c r="B52" s="16" t="s">
        <v>147</v>
      </c>
      <c r="C52" s="17" t="s">
        <v>145</v>
      </c>
      <c r="D52" s="18" t="s">
        <v>146</v>
      </c>
      <c r="E52" s="15" t="s">
        <v>183</v>
      </c>
      <c r="F52" s="15" t="s">
        <v>55</v>
      </c>
      <c r="G52" s="50" t="s">
        <v>310</v>
      </c>
      <c r="H52" s="15">
        <v>259</v>
      </c>
    </row>
    <row r="53" spans="1:8" ht="15">
      <c r="A53" s="20" t="s">
        <v>139</v>
      </c>
      <c r="B53" s="16" t="s">
        <v>147</v>
      </c>
      <c r="C53" s="14" t="s">
        <v>145</v>
      </c>
      <c r="D53" s="15" t="s">
        <v>146</v>
      </c>
      <c r="E53" s="15" t="s">
        <v>183</v>
      </c>
      <c r="F53" s="15" t="s">
        <v>88</v>
      </c>
      <c r="G53" s="50" t="s">
        <v>310</v>
      </c>
      <c r="H53" s="15">
        <v>30</v>
      </c>
    </row>
    <row r="54" spans="1:8" ht="15">
      <c r="A54" s="20" t="s">
        <v>53</v>
      </c>
      <c r="B54" s="16" t="s">
        <v>148</v>
      </c>
      <c r="C54" s="17" t="s">
        <v>145</v>
      </c>
      <c r="D54" s="18" t="s">
        <v>146</v>
      </c>
      <c r="E54" s="15" t="s">
        <v>183</v>
      </c>
      <c r="F54" s="15" t="s">
        <v>30</v>
      </c>
      <c r="G54" s="49">
        <v>68</v>
      </c>
      <c r="H54" s="15">
        <v>74</v>
      </c>
    </row>
    <row r="55" spans="1:8" ht="15">
      <c r="A55" s="20" t="s">
        <v>21</v>
      </c>
      <c r="B55" s="16" t="s">
        <v>64</v>
      </c>
      <c r="C55" s="14" t="s">
        <v>63</v>
      </c>
      <c r="D55" s="15" t="s">
        <v>178</v>
      </c>
      <c r="E55" s="15" t="s">
        <v>184</v>
      </c>
      <c r="F55" s="15" t="s">
        <v>65</v>
      </c>
      <c r="G55" s="49">
        <v>15</v>
      </c>
      <c r="H55" s="15">
        <v>398</v>
      </c>
    </row>
    <row r="56" spans="1:8" ht="15">
      <c r="A56" s="20" t="s">
        <v>128</v>
      </c>
      <c r="B56" s="16" t="s">
        <v>64</v>
      </c>
      <c r="C56" s="14" t="s">
        <v>194</v>
      </c>
      <c r="D56" s="15" t="s">
        <v>178</v>
      </c>
      <c r="E56" s="15" t="s">
        <v>184</v>
      </c>
      <c r="F56" s="15" t="s">
        <v>38</v>
      </c>
      <c r="G56" s="50" t="s">
        <v>310</v>
      </c>
      <c r="H56" s="15">
        <v>207</v>
      </c>
    </row>
    <row r="57" spans="1:8" ht="15">
      <c r="A57" s="20" t="s">
        <v>21</v>
      </c>
      <c r="B57" s="16" t="s">
        <v>155</v>
      </c>
      <c r="C57" s="14" t="s">
        <v>154</v>
      </c>
      <c r="D57" s="15" t="s">
        <v>178</v>
      </c>
      <c r="E57" s="15" t="s">
        <v>184</v>
      </c>
      <c r="F57" s="15" t="s">
        <v>30</v>
      </c>
      <c r="G57" s="49">
        <v>15</v>
      </c>
      <c r="H57" s="15">
        <v>956</v>
      </c>
    </row>
    <row r="58" spans="1:8" ht="15">
      <c r="A58" s="20" t="s">
        <v>21</v>
      </c>
      <c r="B58" s="16" t="s">
        <v>67</v>
      </c>
      <c r="C58" s="14" t="s">
        <v>66</v>
      </c>
      <c r="D58" s="15" t="s">
        <v>33</v>
      </c>
      <c r="E58" s="15" t="s">
        <v>183</v>
      </c>
      <c r="F58" s="15" t="s">
        <v>65</v>
      </c>
      <c r="G58" s="49">
        <v>10</v>
      </c>
      <c r="H58" s="15">
        <v>159</v>
      </c>
    </row>
    <row r="59" spans="1:8" ht="15">
      <c r="A59" s="20" t="s">
        <v>128</v>
      </c>
      <c r="B59" s="16" t="s">
        <v>134</v>
      </c>
      <c r="C59" s="14" t="s">
        <v>133</v>
      </c>
      <c r="D59" s="15" t="s">
        <v>178</v>
      </c>
      <c r="E59" s="15" t="s">
        <v>184</v>
      </c>
      <c r="F59" s="15" t="s">
        <v>135</v>
      </c>
      <c r="G59" s="50" t="s">
        <v>310</v>
      </c>
      <c r="H59" s="15">
        <v>969</v>
      </c>
    </row>
    <row r="60" spans="1:8" ht="15">
      <c r="A60" s="20" t="s">
        <v>21</v>
      </c>
      <c r="B60" s="16" t="s">
        <v>69</v>
      </c>
      <c r="C60" s="14" t="s">
        <v>68</v>
      </c>
      <c r="D60" s="15" t="s">
        <v>24</v>
      </c>
      <c r="E60" s="15" t="s">
        <v>182</v>
      </c>
      <c r="F60" s="15" t="s">
        <v>55</v>
      </c>
      <c r="G60" s="49">
        <v>590</v>
      </c>
      <c r="H60" s="15">
        <v>809</v>
      </c>
    </row>
    <row r="61" spans="1:8" ht="15">
      <c r="A61" s="20" t="s">
        <v>21</v>
      </c>
      <c r="B61" s="16" t="s">
        <v>71</v>
      </c>
      <c r="C61" s="14" t="s">
        <v>70</v>
      </c>
      <c r="D61" s="15" t="s">
        <v>178</v>
      </c>
      <c r="E61" s="15" t="s">
        <v>184</v>
      </c>
      <c r="F61" s="15" t="s">
        <v>38</v>
      </c>
      <c r="G61" s="50" t="s">
        <v>310</v>
      </c>
      <c r="H61" s="15">
        <v>745</v>
      </c>
    </row>
    <row r="62" spans="1:8" ht="15">
      <c r="A62" s="20" t="s">
        <v>21</v>
      </c>
      <c r="B62" s="16" t="s">
        <v>73</v>
      </c>
      <c r="C62" s="14" t="s">
        <v>72</v>
      </c>
      <c r="D62" s="15" t="s">
        <v>24</v>
      </c>
      <c r="E62" s="15" t="s">
        <v>182</v>
      </c>
      <c r="F62" s="15" t="s">
        <v>74</v>
      </c>
      <c r="G62" s="49">
        <v>110</v>
      </c>
      <c r="H62" s="15">
        <v>126</v>
      </c>
    </row>
    <row r="63" spans="1:8" ht="15">
      <c r="A63" s="20" t="s">
        <v>151</v>
      </c>
      <c r="B63" s="16" t="s">
        <v>161</v>
      </c>
      <c r="C63" s="17" t="s">
        <v>160</v>
      </c>
      <c r="D63" s="18" t="s">
        <v>178</v>
      </c>
      <c r="E63" s="15" t="s">
        <v>184</v>
      </c>
      <c r="F63" s="15" t="s">
        <v>88</v>
      </c>
      <c r="G63" s="50" t="s">
        <v>310</v>
      </c>
      <c r="H63" s="15">
        <v>153</v>
      </c>
    </row>
    <row r="64" spans="1:8" ht="15">
      <c r="A64" s="20" t="s">
        <v>21</v>
      </c>
      <c r="B64" s="16" t="s">
        <v>79</v>
      </c>
      <c r="C64" s="14" t="s">
        <v>78</v>
      </c>
      <c r="D64" s="15" t="s">
        <v>24</v>
      </c>
      <c r="E64" s="15" t="s">
        <v>182</v>
      </c>
      <c r="F64" s="15" t="s">
        <v>80</v>
      </c>
      <c r="G64" s="50" t="s">
        <v>310</v>
      </c>
      <c r="H64" s="15">
        <v>37</v>
      </c>
    </row>
    <row r="65" spans="1:8" ht="15">
      <c r="A65" s="20" t="s">
        <v>21</v>
      </c>
      <c r="B65" s="16" t="s">
        <v>82</v>
      </c>
      <c r="C65" s="14" t="s">
        <v>81</v>
      </c>
      <c r="D65" s="15" t="s">
        <v>178</v>
      </c>
      <c r="E65" s="15" t="s">
        <v>184</v>
      </c>
      <c r="F65" s="15" t="s">
        <v>30</v>
      </c>
      <c r="G65" s="49">
        <v>90</v>
      </c>
      <c r="H65" s="15">
        <v>391</v>
      </c>
    </row>
    <row r="66" spans="1:8" ht="15">
      <c r="A66" s="20" t="s">
        <v>21</v>
      </c>
      <c r="B66" s="16" t="s">
        <v>84</v>
      </c>
      <c r="C66" s="14" t="s">
        <v>83</v>
      </c>
      <c r="D66" s="15" t="s">
        <v>61</v>
      </c>
      <c r="E66" s="15" t="s">
        <v>182</v>
      </c>
      <c r="F66" s="15" t="s">
        <v>30</v>
      </c>
      <c r="G66" s="49">
        <v>105</v>
      </c>
      <c r="H66" s="15">
        <v>278</v>
      </c>
    </row>
    <row r="67" spans="1:8" ht="15">
      <c r="A67" s="20" t="s">
        <v>21</v>
      </c>
      <c r="B67" s="16" t="s">
        <v>87</v>
      </c>
      <c r="C67" s="14" t="s">
        <v>85</v>
      </c>
      <c r="D67" s="15" t="s">
        <v>86</v>
      </c>
      <c r="E67" s="15" t="s">
        <v>183</v>
      </c>
      <c r="F67" s="15" t="s">
        <v>88</v>
      </c>
      <c r="G67" s="50" t="s">
        <v>310</v>
      </c>
      <c r="H67" s="15">
        <v>168</v>
      </c>
    </row>
    <row r="68" spans="1:8" ht="15">
      <c r="A68" s="20" t="s">
        <v>21</v>
      </c>
      <c r="B68" s="16" t="s">
        <v>90</v>
      </c>
      <c r="C68" s="14" t="s">
        <v>89</v>
      </c>
      <c r="D68" s="15" t="s">
        <v>24</v>
      </c>
      <c r="E68" s="15" t="s">
        <v>182</v>
      </c>
      <c r="F68" s="15" t="s">
        <v>55</v>
      </c>
      <c r="G68" s="49">
        <f>157+43+20</f>
        <v>220</v>
      </c>
      <c r="H68" s="15">
        <v>281</v>
      </c>
    </row>
    <row r="69" spans="1:8" ht="15">
      <c r="A69" s="20" t="s">
        <v>21</v>
      </c>
      <c r="B69" s="16" t="s">
        <v>92</v>
      </c>
      <c r="C69" s="14" t="s">
        <v>91</v>
      </c>
      <c r="D69" s="15" t="s">
        <v>28</v>
      </c>
      <c r="E69" s="15" t="s">
        <v>184</v>
      </c>
      <c r="F69" s="15" t="s">
        <v>38</v>
      </c>
      <c r="G69" s="50" t="s">
        <v>310</v>
      </c>
      <c r="H69" s="15">
        <v>104</v>
      </c>
    </row>
    <row r="70" spans="1:8" ht="15">
      <c r="A70" s="20" t="s">
        <v>21</v>
      </c>
      <c r="B70" s="16" t="s">
        <v>94</v>
      </c>
      <c r="C70" s="14" t="s">
        <v>93</v>
      </c>
      <c r="D70" s="15" t="s">
        <v>178</v>
      </c>
      <c r="E70" s="15" t="s">
        <v>184</v>
      </c>
      <c r="F70" s="15" t="s">
        <v>30</v>
      </c>
      <c r="G70" s="49">
        <v>30</v>
      </c>
      <c r="H70" s="15">
        <v>596</v>
      </c>
    </row>
    <row r="71" spans="1:8" ht="15">
      <c r="A71" s="20" t="s">
        <v>21</v>
      </c>
      <c r="B71" s="16" t="s">
        <v>179</v>
      </c>
      <c r="C71" s="14" t="s">
        <v>95</v>
      </c>
      <c r="D71" s="15" t="s">
        <v>178</v>
      </c>
      <c r="E71" s="15" t="s">
        <v>184</v>
      </c>
      <c r="F71" s="15" t="s">
        <v>55</v>
      </c>
      <c r="G71" s="49">
        <v>130</v>
      </c>
      <c r="H71" s="15">
        <v>288</v>
      </c>
    </row>
    <row r="72" spans="1:8" ht="15">
      <c r="A72" s="20" t="s">
        <v>21</v>
      </c>
      <c r="B72" s="16" t="s">
        <v>97</v>
      </c>
      <c r="C72" s="14" t="s">
        <v>96</v>
      </c>
      <c r="D72" s="15" t="s">
        <v>28</v>
      </c>
      <c r="E72" s="15" t="s">
        <v>184</v>
      </c>
      <c r="F72" s="15" t="s">
        <v>30</v>
      </c>
      <c r="G72" s="49">
        <v>120</v>
      </c>
      <c r="H72" s="15">
        <v>333</v>
      </c>
    </row>
    <row r="73" spans="1:8" ht="15">
      <c r="A73" s="20" t="s">
        <v>151</v>
      </c>
      <c r="B73" s="16" t="s">
        <v>150</v>
      </c>
      <c r="C73" s="17" t="s">
        <v>149</v>
      </c>
      <c r="D73" s="18" t="s">
        <v>178</v>
      </c>
      <c r="E73" s="15" t="s">
        <v>184</v>
      </c>
      <c r="F73" s="15" t="s">
        <v>30</v>
      </c>
      <c r="G73" s="49">
        <v>63</v>
      </c>
      <c r="H73" s="15">
        <v>69</v>
      </c>
    </row>
    <row r="74" spans="1:8" ht="15">
      <c r="A74" s="20" t="s">
        <v>21</v>
      </c>
      <c r="B74" s="16" t="s">
        <v>99</v>
      </c>
      <c r="C74" s="14" t="s">
        <v>98</v>
      </c>
      <c r="D74" s="15" t="s">
        <v>28</v>
      </c>
      <c r="E74" s="15" t="s">
        <v>184</v>
      </c>
      <c r="F74" s="15" t="s">
        <v>55</v>
      </c>
      <c r="G74" s="49">
        <v>167</v>
      </c>
      <c r="H74" s="15">
        <v>308</v>
      </c>
    </row>
    <row r="75" spans="1:8" ht="15">
      <c r="A75" s="20" t="s">
        <v>21</v>
      </c>
      <c r="B75" s="16" t="s">
        <v>102</v>
      </c>
      <c r="C75" s="14" t="s">
        <v>100</v>
      </c>
      <c r="D75" s="15" t="s">
        <v>101</v>
      </c>
      <c r="E75" s="15" t="s">
        <v>183</v>
      </c>
      <c r="F75" s="15" t="s">
        <v>30</v>
      </c>
      <c r="G75" s="49">
        <v>210</v>
      </c>
      <c r="H75" s="15">
        <v>209</v>
      </c>
    </row>
    <row r="76" spans="1:8" ht="15">
      <c r="A76" s="20" t="s">
        <v>21</v>
      </c>
      <c r="B76" s="16" t="s">
        <v>104</v>
      </c>
      <c r="C76" s="14" t="s">
        <v>103</v>
      </c>
      <c r="D76" s="15" t="s">
        <v>76</v>
      </c>
      <c r="E76" s="15" t="s">
        <v>182</v>
      </c>
      <c r="F76" s="15" t="s">
        <v>55</v>
      </c>
      <c r="G76" s="49">
        <v>150</v>
      </c>
      <c r="H76" s="15">
        <v>415</v>
      </c>
    </row>
    <row r="77" spans="1:8" ht="15">
      <c r="A77" s="20" t="s">
        <v>21</v>
      </c>
      <c r="B77" s="16" t="s">
        <v>106</v>
      </c>
      <c r="C77" s="14" t="s">
        <v>105</v>
      </c>
      <c r="D77" s="15" t="s">
        <v>28</v>
      </c>
      <c r="E77" s="15" t="s">
        <v>184</v>
      </c>
      <c r="F77" s="15" t="s">
        <v>30</v>
      </c>
      <c r="G77" s="49">
        <v>60</v>
      </c>
      <c r="H77" s="15">
        <v>599</v>
      </c>
    </row>
    <row r="78" spans="1:8" ht="15">
      <c r="A78" s="20" t="s">
        <v>21</v>
      </c>
      <c r="B78" s="16" t="s">
        <v>108</v>
      </c>
      <c r="C78" s="14" t="s">
        <v>107</v>
      </c>
      <c r="D78" s="15" t="s">
        <v>28</v>
      </c>
      <c r="E78" s="15" t="s">
        <v>184</v>
      </c>
      <c r="F78" s="15" t="s">
        <v>30</v>
      </c>
      <c r="G78" s="49">
        <v>130</v>
      </c>
      <c r="H78" s="15">
        <v>1156</v>
      </c>
    </row>
    <row r="79" spans="1:8" ht="15">
      <c r="A79" s="20" t="s">
        <v>151</v>
      </c>
      <c r="B79" s="16" t="s">
        <v>159</v>
      </c>
      <c r="C79" s="17" t="s">
        <v>158</v>
      </c>
      <c r="D79" s="18" t="s">
        <v>24</v>
      </c>
      <c r="E79" s="15" t="s">
        <v>182</v>
      </c>
      <c r="F79" s="15" t="s">
        <v>30</v>
      </c>
      <c r="G79" s="49">
        <v>10</v>
      </c>
      <c r="H79" s="15">
        <v>41</v>
      </c>
    </row>
    <row r="80" spans="1:8" ht="15">
      <c r="A80" s="20" t="s">
        <v>128</v>
      </c>
      <c r="B80" s="16" t="s">
        <v>137</v>
      </c>
      <c r="C80" s="14" t="s">
        <v>136</v>
      </c>
      <c r="D80" s="15" t="s">
        <v>178</v>
      </c>
      <c r="E80" s="15" t="s">
        <v>184</v>
      </c>
      <c r="F80" s="15" t="s">
        <v>138</v>
      </c>
      <c r="G80" s="49">
        <v>1060</v>
      </c>
      <c r="H80" s="15">
        <v>2027</v>
      </c>
    </row>
    <row r="81" spans="1:8" ht="15">
      <c r="A81" s="20" t="s">
        <v>53</v>
      </c>
      <c r="B81" s="16" t="s">
        <v>126</v>
      </c>
      <c r="C81" s="14" t="s">
        <v>125</v>
      </c>
      <c r="D81" s="15" t="s">
        <v>28</v>
      </c>
      <c r="E81" s="15" t="s">
        <v>184</v>
      </c>
      <c r="F81" s="15" t="s">
        <v>30</v>
      </c>
      <c r="G81" s="49">
        <v>19</v>
      </c>
      <c r="H81" s="15">
        <v>99</v>
      </c>
    </row>
    <row r="82" spans="1:8" ht="15">
      <c r="A82" s="20" t="s">
        <v>139</v>
      </c>
      <c r="B82" s="16" t="s">
        <v>126</v>
      </c>
      <c r="C82" s="14" t="s">
        <v>111</v>
      </c>
      <c r="D82" s="15" t="s">
        <v>28</v>
      </c>
      <c r="E82" s="15" t="s">
        <v>184</v>
      </c>
      <c r="F82" s="15" t="s">
        <v>74</v>
      </c>
      <c r="G82" s="50" t="s">
        <v>310</v>
      </c>
      <c r="H82" s="15">
        <v>1645</v>
      </c>
    </row>
    <row r="83" spans="1:8" ht="15">
      <c r="A83" s="20" t="s">
        <v>21</v>
      </c>
      <c r="B83" s="16" t="s">
        <v>110</v>
      </c>
      <c r="C83" s="14" t="s">
        <v>109</v>
      </c>
      <c r="D83" s="15" t="s">
        <v>28</v>
      </c>
      <c r="E83" s="15" t="s">
        <v>184</v>
      </c>
      <c r="F83" s="15" t="s">
        <v>311</v>
      </c>
      <c r="G83" s="49">
        <v>110</v>
      </c>
      <c r="H83" s="15">
        <v>623</v>
      </c>
    </row>
    <row r="84" spans="1:8" ht="15">
      <c r="A84" s="20" t="s">
        <v>21</v>
      </c>
      <c r="B84" s="16" t="s">
        <v>112</v>
      </c>
      <c r="C84" s="14" t="s">
        <v>111</v>
      </c>
      <c r="D84" s="15" t="s">
        <v>28</v>
      </c>
      <c r="E84" s="15" t="s">
        <v>184</v>
      </c>
      <c r="F84" s="15" t="s">
        <v>30</v>
      </c>
      <c r="G84" s="49">
        <v>100</v>
      </c>
      <c r="H84" s="15">
        <v>182</v>
      </c>
    </row>
    <row r="85" spans="1:8" ht="15">
      <c r="A85" s="20" t="s">
        <v>21</v>
      </c>
      <c r="B85" s="16" t="s">
        <v>113</v>
      </c>
      <c r="C85" s="14" t="s">
        <v>98</v>
      </c>
      <c r="D85" s="15" t="s">
        <v>28</v>
      </c>
      <c r="E85" s="15" t="s">
        <v>184</v>
      </c>
      <c r="F85" s="15" t="s">
        <v>38</v>
      </c>
      <c r="G85" s="50" t="s">
        <v>310</v>
      </c>
      <c r="H85" s="15">
        <v>137</v>
      </c>
    </row>
    <row r="87" spans="1:8" ht="15">
      <c r="A87" s="25" t="s">
        <v>187</v>
      </c>
      <c r="G87" s="24">
        <f>SUM(G4:G85)</f>
        <v>6326</v>
      </c>
      <c r="H87" s="24">
        <f>SUM(H4:H85)</f>
        <v>39054</v>
      </c>
    </row>
    <row r="89" spans="1:3" ht="15">
      <c r="A89" s="72" t="s">
        <v>345</v>
      </c>
      <c r="B89" s="73"/>
      <c r="C89" s="73"/>
    </row>
    <row r="90" ht="15">
      <c r="A90" s="25"/>
    </row>
    <row r="91" ht="15">
      <c r="A91" s="25"/>
    </row>
    <row r="92" ht="15">
      <c r="A92" s="25"/>
    </row>
    <row r="95" ht="15">
      <c r="A95" s="25"/>
    </row>
  </sheetData>
  <autoFilter ref="A3:H85"/>
  <mergeCells count="1">
    <mergeCell ref="A89:C89"/>
  </mergeCells>
  <hyperlinks>
    <hyperlink ref="A89" r:id="rId1" display="http://marushkapub.liberec.cz/default.aspx?ThemeId=58"/>
  </hyperlinks>
  <printOptions/>
  <pageMargins left="0.7" right="0.7" top="0.787401575" bottom="0.787401575" header="0.3" footer="0.3"/>
  <pageSetup fitToHeight="0" fitToWidth="1" horizontalDpi="600" verticalDpi="600" orientation="landscape" paperSize="9" scale="8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workbookViewId="0" topLeftCell="A1">
      <selection activeCell="A81" sqref="A81:C81"/>
    </sheetView>
  </sheetViews>
  <sheetFormatPr defaultColWidth="9.140625" defaultRowHeight="15"/>
  <cols>
    <col min="1" max="1" width="22.140625" style="0" customWidth="1"/>
    <col min="2" max="2" width="33.57421875" style="0" customWidth="1"/>
    <col min="3" max="3" width="42.00390625" style="0" customWidth="1"/>
    <col min="5" max="5" width="20.28125" style="0" customWidth="1"/>
  </cols>
  <sheetData>
    <row r="1" ht="15">
      <c r="A1" s="1" t="s">
        <v>295</v>
      </c>
    </row>
    <row r="2" ht="15.75" thickBot="1"/>
    <row r="3" spans="1:10" ht="15.75" thickBot="1">
      <c r="A3" s="61" t="s">
        <v>198</v>
      </c>
      <c r="B3" s="62" t="s">
        <v>199</v>
      </c>
      <c r="C3" s="62" t="s">
        <v>336</v>
      </c>
      <c r="D3" s="63" t="s">
        <v>200</v>
      </c>
      <c r="E3" s="62" t="s">
        <v>334</v>
      </c>
      <c r="F3" s="64" t="s">
        <v>201</v>
      </c>
      <c r="G3" s="64" t="s">
        <v>202</v>
      </c>
      <c r="H3" s="64" t="s">
        <v>203</v>
      </c>
      <c r="I3" s="64" t="s">
        <v>204</v>
      </c>
      <c r="J3" s="65" t="s">
        <v>205</v>
      </c>
    </row>
    <row r="4" spans="1:10" ht="15">
      <c r="A4" s="66" t="s">
        <v>337</v>
      </c>
      <c r="B4" s="55" t="s">
        <v>242</v>
      </c>
      <c r="C4" s="54" t="s">
        <v>243</v>
      </c>
      <c r="D4" s="56">
        <v>2057</v>
      </c>
      <c r="E4" s="54"/>
      <c r="F4" s="57">
        <v>2057</v>
      </c>
      <c r="G4" s="58"/>
      <c r="H4" s="59"/>
      <c r="I4" s="57">
        <v>2057</v>
      </c>
      <c r="J4" s="60"/>
    </row>
    <row r="5" spans="1:10" ht="15">
      <c r="A5" s="67" t="s">
        <v>313</v>
      </c>
      <c r="B5" s="52" t="s">
        <v>208</v>
      </c>
      <c r="C5" s="15" t="s">
        <v>209</v>
      </c>
      <c r="D5" s="27">
        <v>169</v>
      </c>
      <c r="E5" s="15"/>
      <c r="F5" s="28">
        <v>169</v>
      </c>
      <c r="G5" s="36"/>
      <c r="H5" s="30"/>
      <c r="I5" s="28">
        <v>169</v>
      </c>
      <c r="J5" s="29"/>
    </row>
    <row r="6" spans="1:10" ht="15">
      <c r="A6" s="67" t="s">
        <v>313</v>
      </c>
      <c r="B6" s="52" t="s">
        <v>217</v>
      </c>
      <c r="C6" s="15" t="s">
        <v>218</v>
      </c>
      <c r="D6" s="27">
        <v>508</v>
      </c>
      <c r="E6" s="15"/>
      <c r="F6" s="30"/>
      <c r="G6" s="36"/>
      <c r="H6" s="18"/>
      <c r="I6" s="28">
        <v>508</v>
      </c>
      <c r="J6" s="29"/>
    </row>
    <row r="7" spans="1:10" ht="15">
      <c r="A7" s="67" t="s">
        <v>24</v>
      </c>
      <c r="B7" s="52" t="s">
        <v>317</v>
      </c>
      <c r="C7" s="15" t="s">
        <v>230</v>
      </c>
      <c r="D7" s="27">
        <v>1155</v>
      </c>
      <c r="E7" s="18"/>
      <c r="F7" s="30"/>
      <c r="G7" s="36"/>
      <c r="H7" s="28">
        <v>1155</v>
      </c>
      <c r="I7" s="30"/>
      <c r="J7" s="29"/>
    </row>
    <row r="8" spans="1:10" ht="15">
      <c r="A8" s="67" t="s">
        <v>24</v>
      </c>
      <c r="B8" s="52" t="s">
        <v>79</v>
      </c>
      <c r="C8" s="15"/>
      <c r="D8" s="27">
        <v>9694</v>
      </c>
      <c r="E8" s="18"/>
      <c r="F8" s="30"/>
      <c r="G8" s="36"/>
      <c r="H8" s="28">
        <v>9694</v>
      </c>
      <c r="I8" s="30"/>
      <c r="J8" s="29"/>
    </row>
    <row r="9" spans="1:10" ht="15">
      <c r="A9" s="67" t="s">
        <v>28</v>
      </c>
      <c r="B9" s="52" t="s">
        <v>144</v>
      </c>
      <c r="C9" s="18" t="s">
        <v>263</v>
      </c>
      <c r="D9" s="27">
        <v>835</v>
      </c>
      <c r="E9" s="18"/>
      <c r="F9" s="28">
        <v>835</v>
      </c>
      <c r="G9" s="37"/>
      <c r="H9" s="30"/>
      <c r="I9" s="30"/>
      <c r="J9" s="29"/>
    </row>
    <row r="10" spans="1:10" ht="15">
      <c r="A10" s="67" t="s">
        <v>33</v>
      </c>
      <c r="B10" s="52" t="s">
        <v>291</v>
      </c>
      <c r="C10" s="15"/>
      <c r="D10" s="27">
        <v>4628</v>
      </c>
      <c r="E10" s="15"/>
      <c r="F10" s="30"/>
      <c r="G10" s="37"/>
      <c r="H10" s="30"/>
      <c r="I10" s="28">
        <v>4628</v>
      </c>
      <c r="J10" s="29"/>
    </row>
    <row r="11" spans="1:10" ht="15">
      <c r="A11" s="67" t="s">
        <v>337</v>
      </c>
      <c r="B11" s="52" t="s">
        <v>245</v>
      </c>
      <c r="C11" s="18" t="s">
        <v>246</v>
      </c>
      <c r="D11" s="27">
        <v>1810</v>
      </c>
      <c r="E11" s="15" t="s">
        <v>335</v>
      </c>
      <c r="F11" s="28">
        <v>1810</v>
      </c>
      <c r="G11" s="36"/>
      <c r="H11" s="30"/>
      <c r="I11" s="28">
        <v>1810</v>
      </c>
      <c r="J11" s="29"/>
    </row>
    <row r="12" spans="1:10" ht="15">
      <c r="A12" s="67" t="s">
        <v>338</v>
      </c>
      <c r="B12" s="52" t="s">
        <v>274</v>
      </c>
      <c r="C12" s="15" t="s">
        <v>275</v>
      </c>
      <c r="D12" s="27">
        <v>5625</v>
      </c>
      <c r="E12" s="15" t="s">
        <v>335</v>
      </c>
      <c r="F12" s="30"/>
      <c r="G12" s="36"/>
      <c r="H12" s="28">
        <v>5625</v>
      </c>
      <c r="I12" s="30"/>
      <c r="J12" s="29"/>
    </row>
    <row r="13" spans="1:10" ht="15">
      <c r="A13" s="67" t="s">
        <v>28</v>
      </c>
      <c r="B13" s="52" t="s">
        <v>261</v>
      </c>
      <c r="C13" s="18" t="s">
        <v>262</v>
      </c>
      <c r="D13" s="27">
        <v>30461</v>
      </c>
      <c r="E13" s="18"/>
      <c r="F13" s="30"/>
      <c r="G13" s="36"/>
      <c r="H13" s="30"/>
      <c r="I13" s="30"/>
      <c r="J13" s="40">
        <v>30461</v>
      </c>
    </row>
    <row r="14" spans="1:10" ht="15">
      <c r="A14" s="67" t="s">
        <v>313</v>
      </c>
      <c r="B14" s="52" t="s">
        <v>206</v>
      </c>
      <c r="C14" s="15" t="s">
        <v>207</v>
      </c>
      <c r="D14" s="27">
        <v>784</v>
      </c>
      <c r="E14" s="15" t="s">
        <v>335</v>
      </c>
      <c r="F14" s="28">
        <v>784</v>
      </c>
      <c r="G14" s="36"/>
      <c r="H14" s="30"/>
      <c r="I14" s="28">
        <v>784</v>
      </c>
      <c r="J14" s="29"/>
    </row>
    <row r="15" spans="1:10" ht="15">
      <c r="A15" s="67" t="s">
        <v>338</v>
      </c>
      <c r="B15" s="52" t="s">
        <v>306</v>
      </c>
      <c r="C15" s="15"/>
      <c r="D15" s="27">
        <v>10951</v>
      </c>
      <c r="E15" s="15"/>
      <c r="F15" s="28"/>
      <c r="G15" s="36"/>
      <c r="H15" s="45">
        <v>10951</v>
      </c>
      <c r="I15" s="28"/>
      <c r="J15" s="29"/>
    </row>
    <row r="16" spans="1:10" ht="15">
      <c r="A16" s="67" t="s">
        <v>339</v>
      </c>
      <c r="B16" s="52" t="s">
        <v>265</v>
      </c>
      <c r="C16" s="15"/>
      <c r="D16" s="27">
        <v>22814</v>
      </c>
      <c r="E16" s="15"/>
      <c r="F16" s="30"/>
      <c r="G16" s="36"/>
      <c r="H16" s="28">
        <v>22814</v>
      </c>
      <c r="I16" s="18"/>
      <c r="J16" s="41"/>
    </row>
    <row r="17" spans="1:10" ht="15">
      <c r="A17" s="67" t="s">
        <v>339</v>
      </c>
      <c r="B17" s="52" t="s">
        <v>266</v>
      </c>
      <c r="C17" s="15" t="s">
        <v>267</v>
      </c>
      <c r="D17" s="27">
        <v>159</v>
      </c>
      <c r="E17" s="15"/>
      <c r="F17" s="28">
        <v>159</v>
      </c>
      <c r="G17" s="37"/>
      <c r="H17" s="30"/>
      <c r="I17" s="30"/>
      <c r="J17" s="29"/>
    </row>
    <row r="18" spans="1:10" ht="15">
      <c r="A18" s="67" t="s">
        <v>313</v>
      </c>
      <c r="B18" s="52" t="s">
        <v>222</v>
      </c>
      <c r="C18" s="15" t="s">
        <v>223</v>
      </c>
      <c r="D18" s="27">
        <v>2749</v>
      </c>
      <c r="E18" s="18"/>
      <c r="F18" s="30"/>
      <c r="G18" s="36"/>
      <c r="H18" s="18"/>
      <c r="I18" s="28">
        <v>2749</v>
      </c>
      <c r="J18" s="29"/>
    </row>
    <row r="19" spans="1:10" ht="15">
      <c r="A19" s="67" t="s">
        <v>313</v>
      </c>
      <c r="B19" s="52" t="s">
        <v>220</v>
      </c>
      <c r="C19" s="15" t="s">
        <v>221</v>
      </c>
      <c r="D19" s="27">
        <v>1052</v>
      </c>
      <c r="E19" s="15"/>
      <c r="F19" s="30"/>
      <c r="G19" s="36"/>
      <c r="H19" s="30"/>
      <c r="I19" s="28">
        <v>1052</v>
      </c>
      <c r="J19" s="29"/>
    </row>
    <row r="20" spans="1:10" ht="15">
      <c r="A20" s="67" t="s">
        <v>340</v>
      </c>
      <c r="B20" s="52" t="s">
        <v>259</v>
      </c>
      <c r="C20" s="15" t="s">
        <v>230</v>
      </c>
      <c r="D20" s="27">
        <v>10322</v>
      </c>
      <c r="E20" s="15" t="s">
        <v>335</v>
      </c>
      <c r="F20" s="28">
        <v>10322</v>
      </c>
      <c r="G20" s="36"/>
      <c r="H20" s="30"/>
      <c r="I20" s="18"/>
      <c r="J20" s="40">
        <v>10322</v>
      </c>
    </row>
    <row r="21" spans="1:10" ht="15">
      <c r="A21" s="67" t="s">
        <v>101</v>
      </c>
      <c r="B21" s="52" t="s">
        <v>287</v>
      </c>
      <c r="C21" s="18" t="s">
        <v>288</v>
      </c>
      <c r="D21" s="27">
        <v>7287</v>
      </c>
      <c r="E21" s="15"/>
      <c r="F21" s="30"/>
      <c r="G21" s="37"/>
      <c r="H21" s="30"/>
      <c r="I21" s="30"/>
      <c r="J21" s="40">
        <v>7287</v>
      </c>
    </row>
    <row r="22" spans="1:10" ht="15">
      <c r="A22" s="67" t="s">
        <v>313</v>
      </c>
      <c r="B22" s="52" t="s">
        <v>57</v>
      </c>
      <c r="C22" s="15" t="s">
        <v>230</v>
      </c>
      <c r="D22" s="27">
        <v>9672</v>
      </c>
      <c r="E22" s="15" t="s">
        <v>335</v>
      </c>
      <c r="F22" s="30"/>
      <c r="G22" s="36"/>
      <c r="H22" s="30"/>
      <c r="I22" s="18"/>
      <c r="J22" s="40">
        <v>9672</v>
      </c>
    </row>
    <row r="23" spans="1:10" ht="15">
      <c r="A23" s="67" t="s">
        <v>24</v>
      </c>
      <c r="B23" s="52" t="s">
        <v>282</v>
      </c>
      <c r="C23" s="18" t="s">
        <v>283</v>
      </c>
      <c r="D23" s="27">
        <v>1430</v>
      </c>
      <c r="E23" s="18"/>
      <c r="F23" s="30"/>
      <c r="G23" s="36"/>
      <c r="H23" s="28">
        <v>1430</v>
      </c>
      <c r="I23" s="30"/>
      <c r="J23" s="29"/>
    </row>
    <row r="24" spans="1:10" ht="15">
      <c r="A24" s="67" t="s">
        <v>337</v>
      </c>
      <c r="B24" s="52" t="s">
        <v>251</v>
      </c>
      <c r="C24" s="18" t="s">
        <v>252</v>
      </c>
      <c r="D24" s="27">
        <v>442</v>
      </c>
      <c r="E24" s="15" t="s">
        <v>335</v>
      </c>
      <c r="F24" s="30"/>
      <c r="G24" s="36"/>
      <c r="H24" s="18"/>
      <c r="I24" s="28">
        <v>442</v>
      </c>
      <c r="J24" s="29"/>
    </row>
    <row r="25" spans="1:10" ht="15">
      <c r="A25" s="67" t="s">
        <v>313</v>
      </c>
      <c r="B25" s="52" t="s">
        <v>320</v>
      </c>
      <c r="C25" s="18" t="s">
        <v>319</v>
      </c>
      <c r="D25" s="27">
        <v>3209</v>
      </c>
      <c r="E25" s="15" t="s">
        <v>335</v>
      </c>
      <c r="F25" s="28">
        <v>3209</v>
      </c>
      <c r="G25" s="36"/>
      <c r="H25" s="18"/>
      <c r="I25" s="28">
        <v>3209</v>
      </c>
      <c r="J25" s="29"/>
    </row>
    <row r="26" spans="1:10" ht="15">
      <c r="A26" s="67" t="s">
        <v>340</v>
      </c>
      <c r="B26" s="52" t="s">
        <v>257</v>
      </c>
      <c r="C26" s="15" t="s">
        <v>258</v>
      </c>
      <c r="D26" s="27">
        <v>4915</v>
      </c>
      <c r="E26" s="15" t="s">
        <v>335</v>
      </c>
      <c r="F26" s="28">
        <v>4915</v>
      </c>
      <c r="G26" s="36"/>
      <c r="H26" s="30"/>
      <c r="I26" s="28">
        <v>4915</v>
      </c>
      <c r="J26" s="29"/>
    </row>
    <row r="27" spans="1:10" ht="15">
      <c r="A27" s="67" t="s">
        <v>340</v>
      </c>
      <c r="B27" s="52" t="s">
        <v>257</v>
      </c>
      <c r="C27" s="15" t="s">
        <v>218</v>
      </c>
      <c r="D27" s="27">
        <v>563</v>
      </c>
      <c r="E27" s="15" t="s">
        <v>335</v>
      </c>
      <c r="F27" s="28">
        <v>563</v>
      </c>
      <c r="G27" s="36"/>
      <c r="H27" s="30"/>
      <c r="I27" s="28">
        <v>563</v>
      </c>
      <c r="J27" s="29"/>
    </row>
    <row r="28" spans="1:10" ht="15">
      <c r="A28" s="67" t="s">
        <v>146</v>
      </c>
      <c r="B28" s="52" t="s">
        <v>147</v>
      </c>
      <c r="C28" s="15" t="s">
        <v>270</v>
      </c>
      <c r="D28" s="27">
        <v>5727</v>
      </c>
      <c r="E28" s="15" t="s">
        <v>335</v>
      </c>
      <c r="F28" s="30"/>
      <c r="G28" s="36"/>
      <c r="H28" s="30"/>
      <c r="I28" s="18"/>
      <c r="J28" s="40">
        <v>5727</v>
      </c>
    </row>
    <row r="29" spans="1:10" ht="15">
      <c r="A29" s="67" t="s">
        <v>341</v>
      </c>
      <c r="B29" s="52" t="s">
        <v>268</v>
      </c>
      <c r="C29" s="15" t="s">
        <v>269</v>
      </c>
      <c r="D29" s="27">
        <v>4516</v>
      </c>
      <c r="E29" s="15" t="s">
        <v>335</v>
      </c>
      <c r="F29" s="30"/>
      <c r="G29" s="36"/>
      <c r="H29" s="28">
        <v>4516</v>
      </c>
      <c r="I29" s="18"/>
      <c r="J29" s="41"/>
    </row>
    <row r="30" spans="1:10" ht="15">
      <c r="A30" s="67" t="s">
        <v>146</v>
      </c>
      <c r="B30" s="52" t="s">
        <v>271</v>
      </c>
      <c r="C30" s="15" t="s">
        <v>272</v>
      </c>
      <c r="D30" s="27">
        <v>4431</v>
      </c>
      <c r="E30" s="15"/>
      <c r="F30" s="30"/>
      <c r="G30" s="36"/>
      <c r="H30" s="28">
        <v>4431</v>
      </c>
      <c r="I30" s="18"/>
      <c r="J30" s="41"/>
    </row>
    <row r="31" spans="1:10" ht="15">
      <c r="A31" s="67" t="s">
        <v>313</v>
      </c>
      <c r="B31" s="52" t="s">
        <v>219</v>
      </c>
      <c r="C31" s="18"/>
      <c r="D31" s="27">
        <v>2243</v>
      </c>
      <c r="E31" s="15" t="s">
        <v>335</v>
      </c>
      <c r="F31" s="28">
        <v>2243</v>
      </c>
      <c r="G31" s="36"/>
      <c r="H31" s="30"/>
      <c r="I31" s="28">
        <v>2243</v>
      </c>
      <c r="J31" s="29"/>
    </row>
    <row r="32" spans="1:10" ht="15">
      <c r="A32" s="67" t="s">
        <v>313</v>
      </c>
      <c r="B32" s="52" t="s">
        <v>225</v>
      </c>
      <c r="C32" s="15" t="s">
        <v>226</v>
      </c>
      <c r="D32" s="27">
        <v>1690</v>
      </c>
      <c r="E32" s="15" t="s">
        <v>335</v>
      </c>
      <c r="F32" s="28">
        <v>1690</v>
      </c>
      <c r="G32" s="36"/>
      <c r="H32" s="30"/>
      <c r="I32" s="28">
        <v>1690</v>
      </c>
      <c r="J32" s="29"/>
    </row>
    <row r="33" spans="1:10" ht="15">
      <c r="A33" s="67" t="s">
        <v>337</v>
      </c>
      <c r="B33" s="52" t="s">
        <v>244</v>
      </c>
      <c r="C33" s="15" t="s">
        <v>230</v>
      </c>
      <c r="D33" s="27">
        <v>4967</v>
      </c>
      <c r="E33" s="15" t="s">
        <v>335</v>
      </c>
      <c r="F33" s="28">
        <v>4967</v>
      </c>
      <c r="G33" s="36"/>
      <c r="H33" s="30"/>
      <c r="I33" s="28">
        <v>4967</v>
      </c>
      <c r="J33" s="29"/>
    </row>
    <row r="34" spans="1:10" ht="15">
      <c r="A34" s="67" t="s">
        <v>342</v>
      </c>
      <c r="B34" s="52" t="s">
        <v>253</v>
      </c>
      <c r="C34" s="15" t="s">
        <v>254</v>
      </c>
      <c r="D34" s="27">
        <v>2994</v>
      </c>
      <c r="E34" s="15" t="s">
        <v>335</v>
      </c>
      <c r="F34" s="28">
        <v>2994</v>
      </c>
      <c r="G34" s="36"/>
      <c r="H34" s="30"/>
      <c r="I34" s="28">
        <v>2994</v>
      </c>
      <c r="J34" s="29"/>
    </row>
    <row r="35" spans="1:10" ht="15">
      <c r="A35" s="67" t="s">
        <v>313</v>
      </c>
      <c r="B35" s="52" t="s">
        <v>214</v>
      </c>
      <c r="C35" s="15" t="s">
        <v>215</v>
      </c>
      <c r="D35" s="27">
        <v>30342</v>
      </c>
      <c r="E35" s="18"/>
      <c r="F35" s="30"/>
      <c r="G35" s="36"/>
      <c r="H35" s="28">
        <v>30342</v>
      </c>
      <c r="I35" s="30"/>
      <c r="J35" s="29"/>
    </row>
    <row r="36" spans="1:10" ht="15">
      <c r="A36" s="67" t="s">
        <v>313</v>
      </c>
      <c r="B36" s="52" t="s">
        <v>212</v>
      </c>
      <c r="C36" s="15" t="s">
        <v>213</v>
      </c>
      <c r="D36" s="27">
        <v>17596</v>
      </c>
      <c r="E36" s="15" t="s">
        <v>335</v>
      </c>
      <c r="F36" s="28">
        <v>17596</v>
      </c>
      <c r="G36" s="36"/>
      <c r="H36" s="30"/>
      <c r="I36" s="28">
        <v>17596</v>
      </c>
      <c r="J36" s="29"/>
    </row>
    <row r="37" spans="1:10" ht="15">
      <c r="A37" s="67" t="s">
        <v>313</v>
      </c>
      <c r="B37" s="52" t="s">
        <v>322</v>
      </c>
      <c r="C37" s="18" t="s">
        <v>321</v>
      </c>
      <c r="D37" s="27">
        <v>2122</v>
      </c>
      <c r="E37" s="15" t="s">
        <v>335</v>
      </c>
      <c r="F37" s="28">
        <v>2122</v>
      </c>
      <c r="G37" s="36"/>
      <c r="H37" s="30"/>
      <c r="I37" s="28">
        <v>2122</v>
      </c>
      <c r="J37" s="29"/>
    </row>
    <row r="38" spans="1:10" ht="15">
      <c r="A38" s="67" t="s">
        <v>338</v>
      </c>
      <c r="B38" s="52" t="s">
        <v>276</v>
      </c>
      <c r="C38" s="15" t="s">
        <v>277</v>
      </c>
      <c r="D38" s="27">
        <v>3801</v>
      </c>
      <c r="E38" s="15"/>
      <c r="F38" s="30"/>
      <c r="G38" s="37"/>
      <c r="H38" s="28">
        <v>3801</v>
      </c>
      <c r="I38" s="30"/>
      <c r="J38" s="29"/>
    </row>
    <row r="39" spans="1:10" ht="15">
      <c r="A39" s="67" t="s">
        <v>343</v>
      </c>
      <c r="B39" s="52" t="s">
        <v>292</v>
      </c>
      <c r="C39" s="15" t="s">
        <v>293</v>
      </c>
      <c r="D39" s="27">
        <v>504</v>
      </c>
      <c r="E39" s="15"/>
      <c r="F39" s="30"/>
      <c r="G39" s="37"/>
      <c r="H39" s="28">
        <v>504</v>
      </c>
      <c r="I39" s="68"/>
      <c r="J39" s="29"/>
    </row>
    <row r="40" spans="1:10" ht="15">
      <c r="A40" s="67" t="s">
        <v>76</v>
      </c>
      <c r="B40" s="52" t="s">
        <v>285</v>
      </c>
      <c r="C40" s="15" t="s">
        <v>286</v>
      </c>
      <c r="D40" s="27">
        <v>720</v>
      </c>
      <c r="E40" s="15"/>
      <c r="F40" s="30"/>
      <c r="G40" s="36"/>
      <c r="H40" s="28">
        <v>720</v>
      </c>
      <c r="I40" s="30"/>
      <c r="J40" s="29"/>
    </row>
    <row r="41" spans="1:10" ht="15">
      <c r="A41" s="67" t="s">
        <v>294</v>
      </c>
      <c r="B41" s="52" t="s">
        <v>294</v>
      </c>
      <c r="C41" s="15"/>
      <c r="D41" s="27">
        <v>3801</v>
      </c>
      <c r="E41" s="15"/>
      <c r="F41" s="30"/>
      <c r="G41" s="37"/>
      <c r="H41" s="28">
        <v>3801</v>
      </c>
      <c r="I41" s="30"/>
      <c r="J41" s="29"/>
    </row>
    <row r="42" spans="1:10" ht="15">
      <c r="A42" s="67" t="s">
        <v>313</v>
      </c>
      <c r="B42" s="52" t="s">
        <v>210</v>
      </c>
      <c r="C42" s="15" t="s">
        <v>211</v>
      </c>
      <c r="D42" s="27">
        <v>4820</v>
      </c>
      <c r="E42" s="15" t="s">
        <v>335</v>
      </c>
      <c r="F42" s="28">
        <v>4820</v>
      </c>
      <c r="G42" s="36"/>
      <c r="H42" s="30"/>
      <c r="I42" s="28">
        <v>4820</v>
      </c>
      <c r="J42" s="29"/>
    </row>
    <row r="43" spans="1:10" ht="15">
      <c r="A43" s="67" t="s">
        <v>337</v>
      </c>
      <c r="B43" s="52" t="s">
        <v>134</v>
      </c>
      <c r="C43" s="18" t="s">
        <v>250</v>
      </c>
      <c r="D43" s="27">
        <v>89</v>
      </c>
      <c r="E43" s="18"/>
      <c r="F43" s="28">
        <v>89</v>
      </c>
      <c r="G43" s="36"/>
      <c r="H43" s="18"/>
      <c r="I43" s="30"/>
      <c r="J43" s="29"/>
    </row>
    <row r="44" spans="1:10" ht="15">
      <c r="A44" s="67" t="s">
        <v>24</v>
      </c>
      <c r="B44" s="52" t="s">
        <v>280</v>
      </c>
      <c r="C44" s="15" t="s">
        <v>230</v>
      </c>
      <c r="D44" s="27">
        <v>797</v>
      </c>
      <c r="E44" s="18" t="s">
        <v>335</v>
      </c>
      <c r="F44" s="30"/>
      <c r="G44" s="36"/>
      <c r="H44" s="28">
        <v>797</v>
      </c>
      <c r="I44" s="30"/>
      <c r="J44" s="29"/>
    </row>
    <row r="45" spans="1:10" ht="15">
      <c r="A45" s="67" t="s">
        <v>342</v>
      </c>
      <c r="B45" s="52" t="s">
        <v>255</v>
      </c>
      <c r="C45" s="15" t="s">
        <v>256</v>
      </c>
      <c r="D45" s="27">
        <v>4632</v>
      </c>
      <c r="E45" s="15" t="s">
        <v>335</v>
      </c>
      <c r="F45" s="28">
        <v>4632</v>
      </c>
      <c r="G45" s="36"/>
      <c r="H45" s="30"/>
      <c r="I45" s="28">
        <v>4632</v>
      </c>
      <c r="J45" s="29"/>
    </row>
    <row r="46" spans="1:10" ht="15">
      <c r="A46" s="67" t="s">
        <v>337</v>
      </c>
      <c r="B46" s="52" t="s">
        <v>241</v>
      </c>
      <c r="C46" s="15" t="s">
        <v>230</v>
      </c>
      <c r="D46" s="27">
        <v>2558</v>
      </c>
      <c r="E46" s="15" t="s">
        <v>335</v>
      </c>
      <c r="F46" s="28">
        <v>2558</v>
      </c>
      <c r="G46" s="36"/>
      <c r="H46" s="30"/>
      <c r="I46" s="28">
        <v>2558</v>
      </c>
      <c r="J46" s="29"/>
    </row>
    <row r="47" spans="1:10" ht="15">
      <c r="A47" s="67" t="s">
        <v>340</v>
      </c>
      <c r="B47" s="52" t="s">
        <v>71</v>
      </c>
      <c r="C47" s="15"/>
      <c r="D47" s="27">
        <v>4522</v>
      </c>
      <c r="E47" s="15" t="s">
        <v>335</v>
      </c>
      <c r="F47" s="30"/>
      <c r="G47" s="36"/>
      <c r="H47" s="18"/>
      <c r="I47" s="28">
        <v>4522</v>
      </c>
      <c r="J47" s="29"/>
    </row>
    <row r="48" spans="1:10" ht="15">
      <c r="A48" s="67" t="s">
        <v>313</v>
      </c>
      <c r="B48" s="52" t="s">
        <v>304</v>
      </c>
      <c r="C48" s="15"/>
      <c r="D48" s="27">
        <v>7</v>
      </c>
      <c r="E48" s="15"/>
      <c r="F48" s="28">
        <v>7</v>
      </c>
      <c r="G48" s="36"/>
      <c r="H48" s="30"/>
      <c r="I48" s="28">
        <v>7</v>
      </c>
      <c r="J48" s="29"/>
    </row>
    <row r="49" spans="1:10" ht="15">
      <c r="A49" s="67" t="s">
        <v>24</v>
      </c>
      <c r="B49" s="52" t="s">
        <v>296</v>
      </c>
      <c r="C49" s="15" t="s">
        <v>230</v>
      </c>
      <c r="D49" s="27">
        <v>775</v>
      </c>
      <c r="E49" s="15" t="s">
        <v>335</v>
      </c>
      <c r="F49" s="30"/>
      <c r="G49" s="36"/>
      <c r="H49" s="28">
        <v>775</v>
      </c>
      <c r="I49" s="30"/>
      <c r="J49" s="29"/>
    </row>
    <row r="50" spans="1:10" ht="15">
      <c r="A50" s="67" t="s">
        <v>313</v>
      </c>
      <c r="B50" s="52" t="s">
        <v>297</v>
      </c>
      <c r="C50" s="15"/>
      <c r="D50" s="27">
        <v>46</v>
      </c>
      <c r="E50" s="15"/>
      <c r="F50" s="28">
        <v>46</v>
      </c>
      <c r="G50" s="36"/>
      <c r="H50" s="18"/>
      <c r="I50" s="28">
        <v>46</v>
      </c>
      <c r="J50" s="29"/>
    </row>
    <row r="51" spans="1:10" ht="15">
      <c r="A51" s="67" t="s">
        <v>313</v>
      </c>
      <c r="B51" s="52" t="s">
        <v>298</v>
      </c>
      <c r="C51" s="15"/>
      <c r="D51" s="27">
        <v>433</v>
      </c>
      <c r="E51" s="15" t="s">
        <v>335</v>
      </c>
      <c r="F51" s="28">
        <v>433</v>
      </c>
      <c r="G51" s="36"/>
      <c r="H51" s="30"/>
      <c r="I51" s="28">
        <v>433</v>
      </c>
      <c r="J51" s="29"/>
    </row>
    <row r="52" spans="1:10" ht="15">
      <c r="A52" s="67" t="s">
        <v>313</v>
      </c>
      <c r="B52" s="52" t="s">
        <v>299</v>
      </c>
      <c r="C52" s="15"/>
      <c r="D52" s="27">
        <v>1123</v>
      </c>
      <c r="E52" s="15" t="s">
        <v>335</v>
      </c>
      <c r="F52" s="28">
        <v>1123</v>
      </c>
      <c r="G52" s="38"/>
      <c r="H52" s="30"/>
      <c r="I52" s="28">
        <v>1123</v>
      </c>
      <c r="J52" s="29"/>
    </row>
    <row r="53" spans="1:10" ht="15">
      <c r="A53" s="67" t="s">
        <v>313</v>
      </c>
      <c r="B53" s="52" t="s">
        <v>300</v>
      </c>
      <c r="C53" s="15" t="s">
        <v>236</v>
      </c>
      <c r="D53" s="27">
        <v>8642</v>
      </c>
      <c r="E53" s="15" t="s">
        <v>335</v>
      </c>
      <c r="F53" s="28">
        <v>8642</v>
      </c>
      <c r="G53" s="36"/>
      <c r="H53" s="30"/>
      <c r="I53" s="28">
        <v>8642</v>
      </c>
      <c r="J53" s="29"/>
    </row>
    <row r="54" spans="1:10" ht="15">
      <c r="A54" s="67" t="s">
        <v>313</v>
      </c>
      <c r="B54" s="52" t="s">
        <v>301</v>
      </c>
      <c r="C54" s="15"/>
      <c r="D54" s="27">
        <v>248</v>
      </c>
      <c r="E54" s="15" t="s">
        <v>335</v>
      </c>
      <c r="F54" s="28">
        <v>248</v>
      </c>
      <c r="G54" s="38"/>
      <c r="H54" s="18"/>
      <c r="I54" s="28">
        <v>248</v>
      </c>
      <c r="J54" s="29"/>
    </row>
    <row r="55" spans="1:10" ht="15">
      <c r="A55" s="67" t="s">
        <v>313</v>
      </c>
      <c r="B55" s="52" t="s">
        <v>302</v>
      </c>
      <c r="C55" s="15" t="s">
        <v>237</v>
      </c>
      <c r="D55" s="27">
        <v>8168</v>
      </c>
      <c r="E55" s="15" t="s">
        <v>335</v>
      </c>
      <c r="F55" s="28">
        <v>8168</v>
      </c>
      <c r="G55" s="36"/>
      <c r="H55" s="30"/>
      <c r="I55" s="28">
        <v>8168</v>
      </c>
      <c r="J55" s="29"/>
    </row>
    <row r="56" spans="1:10" ht="15">
      <c r="A56" s="67" t="s">
        <v>313</v>
      </c>
      <c r="B56" s="52" t="s">
        <v>303</v>
      </c>
      <c r="C56" s="15"/>
      <c r="D56" s="27">
        <v>2442</v>
      </c>
      <c r="E56" s="15" t="s">
        <v>335</v>
      </c>
      <c r="F56" s="28">
        <v>2442</v>
      </c>
      <c r="G56" s="36"/>
      <c r="H56" s="30"/>
      <c r="I56" s="28">
        <v>2442</v>
      </c>
      <c r="J56" s="29"/>
    </row>
    <row r="57" spans="1:10" ht="15">
      <c r="A57" s="67" t="s">
        <v>337</v>
      </c>
      <c r="B57" s="52" t="s">
        <v>247</v>
      </c>
      <c r="C57" s="18" t="s">
        <v>230</v>
      </c>
      <c r="D57" s="27">
        <v>2068</v>
      </c>
      <c r="E57" s="15" t="s">
        <v>335</v>
      </c>
      <c r="F57" s="28">
        <v>2068</v>
      </c>
      <c r="G57" s="38"/>
      <c r="H57" s="30"/>
      <c r="I57" s="28">
        <v>2068</v>
      </c>
      <c r="J57" s="29"/>
    </row>
    <row r="58" spans="1:10" ht="15">
      <c r="A58" s="67" t="s">
        <v>344</v>
      </c>
      <c r="B58" s="52" t="s">
        <v>324</v>
      </c>
      <c r="C58" s="18" t="s">
        <v>323</v>
      </c>
      <c r="D58" s="27">
        <v>3956</v>
      </c>
      <c r="E58" s="15" t="s">
        <v>335</v>
      </c>
      <c r="F58" s="28">
        <v>3956</v>
      </c>
      <c r="G58" s="36"/>
      <c r="H58" s="30"/>
      <c r="I58" s="28">
        <v>3956</v>
      </c>
      <c r="J58" s="29"/>
    </row>
    <row r="59" spans="1:10" ht="15">
      <c r="A59" s="67" t="s">
        <v>313</v>
      </c>
      <c r="B59" s="52" t="s">
        <v>234</v>
      </c>
      <c r="C59" s="15" t="s">
        <v>235</v>
      </c>
      <c r="D59" s="27">
        <v>2902</v>
      </c>
      <c r="E59" s="15"/>
      <c r="F59" s="30"/>
      <c r="G59" s="36"/>
      <c r="H59" s="18"/>
      <c r="I59" s="28">
        <v>2902</v>
      </c>
      <c r="J59" s="29"/>
    </row>
    <row r="60" spans="1:10" ht="15">
      <c r="A60" s="67" t="s">
        <v>28</v>
      </c>
      <c r="B60" s="52" t="s">
        <v>260</v>
      </c>
      <c r="C60" s="18" t="s">
        <v>230</v>
      </c>
      <c r="D60" s="27">
        <v>13557</v>
      </c>
      <c r="E60" s="15" t="s">
        <v>335</v>
      </c>
      <c r="F60" s="28">
        <v>13557</v>
      </c>
      <c r="G60" s="37"/>
      <c r="H60" s="30"/>
      <c r="I60" s="18"/>
      <c r="J60" s="40">
        <v>13557</v>
      </c>
    </row>
    <row r="61" spans="1:10" ht="15">
      <c r="A61" s="67" t="s">
        <v>313</v>
      </c>
      <c r="B61" s="52" t="s">
        <v>227</v>
      </c>
      <c r="C61" s="18" t="s">
        <v>228</v>
      </c>
      <c r="D61" s="27">
        <v>505</v>
      </c>
      <c r="E61" s="15" t="s">
        <v>335</v>
      </c>
      <c r="F61" s="28">
        <v>505</v>
      </c>
      <c r="G61" s="36"/>
      <c r="H61" s="30"/>
      <c r="I61" s="28">
        <v>505</v>
      </c>
      <c r="J61" s="29"/>
    </row>
    <row r="62" spans="1:10" ht="15">
      <c r="A62" s="67" t="s">
        <v>101</v>
      </c>
      <c r="B62" s="52" t="s">
        <v>326</v>
      </c>
      <c r="C62" s="15" t="s">
        <v>325</v>
      </c>
      <c r="D62" s="27">
        <v>32320</v>
      </c>
      <c r="E62" s="15"/>
      <c r="F62" s="30"/>
      <c r="G62" s="37"/>
      <c r="H62" s="18"/>
      <c r="I62" s="30"/>
      <c r="J62" s="40">
        <v>32320</v>
      </c>
    </row>
    <row r="63" spans="1:10" ht="15">
      <c r="A63" s="67" t="s">
        <v>313</v>
      </c>
      <c r="B63" s="52" t="s">
        <v>231</v>
      </c>
      <c r="C63" s="15" t="s">
        <v>232</v>
      </c>
      <c r="D63" s="27">
        <v>12921</v>
      </c>
      <c r="E63" s="15" t="s">
        <v>335</v>
      </c>
      <c r="F63" s="28">
        <v>12921</v>
      </c>
      <c r="G63" s="36"/>
      <c r="H63" s="30"/>
      <c r="I63" s="18"/>
      <c r="J63" s="40">
        <v>12921</v>
      </c>
    </row>
    <row r="64" spans="1:10" ht="15">
      <c r="A64" s="67" t="s">
        <v>86</v>
      </c>
      <c r="B64" s="52" t="s">
        <v>87</v>
      </c>
      <c r="C64" s="15" t="s">
        <v>289</v>
      </c>
      <c r="D64" s="27">
        <v>11564</v>
      </c>
      <c r="E64" s="15"/>
      <c r="F64" s="30"/>
      <c r="G64" s="37"/>
      <c r="H64" s="18"/>
      <c r="I64" s="30"/>
      <c r="J64" s="40">
        <v>11564</v>
      </c>
    </row>
    <row r="65" spans="1:10" ht="15">
      <c r="A65" s="67" t="s">
        <v>313</v>
      </c>
      <c r="B65" s="52" t="s">
        <v>233</v>
      </c>
      <c r="C65" s="15"/>
      <c r="D65" s="27">
        <v>12082</v>
      </c>
      <c r="E65" s="15" t="s">
        <v>335</v>
      </c>
      <c r="F65" s="30"/>
      <c r="G65" s="36"/>
      <c r="H65" s="18"/>
      <c r="I65" s="28">
        <v>12082</v>
      </c>
      <c r="J65" s="29"/>
    </row>
    <row r="66" spans="1:10" ht="15">
      <c r="A66" s="67" t="s">
        <v>313</v>
      </c>
      <c r="B66" s="52" t="s">
        <v>328</v>
      </c>
      <c r="C66" s="15" t="s">
        <v>327</v>
      </c>
      <c r="D66" s="27">
        <v>31767</v>
      </c>
      <c r="E66" s="15" t="s">
        <v>335</v>
      </c>
      <c r="F66" s="28">
        <v>31767</v>
      </c>
      <c r="G66" s="36"/>
      <c r="H66" s="30"/>
      <c r="I66" s="28">
        <v>31767</v>
      </c>
      <c r="J66" s="29"/>
    </row>
    <row r="67" spans="1:10" ht="15">
      <c r="A67" s="67" t="s">
        <v>338</v>
      </c>
      <c r="B67" s="52" t="s">
        <v>278</v>
      </c>
      <c r="C67" s="18" t="s">
        <v>279</v>
      </c>
      <c r="D67" s="27">
        <v>29663</v>
      </c>
      <c r="E67" s="15"/>
      <c r="F67" s="30"/>
      <c r="G67" s="36"/>
      <c r="H67" s="28">
        <v>30053</v>
      </c>
      <c r="I67" s="30"/>
      <c r="J67" s="29"/>
    </row>
    <row r="68" spans="1:10" ht="15">
      <c r="A68" s="67" t="s">
        <v>146</v>
      </c>
      <c r="B68" s="52" t="s">
        <v>273</v>
      </c>
      <c r="C68" s="15" t="s">
        <v>224</v>
      </c>
      <c r="D68" s="27">
        <v>1020</v>
      </c>
      <c r="E68" s="15" t="s">
        <v>335</v>
      </c>
      <c r="F68" s="30"/>
      <c r="G68" s="36"/>
      <c r="H68" s="28">
        <v>1020</v>
      </c>
      <c r="I68" s="30"/>
      <c r="J68" s="41"/>
    </row>
    <row r="69" spans="1:10" ht="15">
      <c r="A69" s="67" t="s">
        <v>33</v>
      </c>
      <c r="B69" s="52" t="s">
        <v>290</v>
      </c>
      <c r="C69" s="15" t="s">
        <v>305</v>
      </c>
      <c r="D69" s="27">
        <v>13491</v>
      </c>
      <c r="E69" s="15" t="s">
        <v>335</v>
      </c>
      <c r="F69" s="18"/>
      <c r="G69" s="37"/>
      <c r="H69" s="30"/>
      <c r="I69" s="28">
        <v>13491</v>
      </c>
      <c r="J69" s="29"/>
    </row>
    <row r="70" spans="1:10" ht="15">
      <c r="A70" s="67" t="s">
        <v>24</v>
      </c>
      <c r="B70" s="52" t="s">
        <v>284</v>
      </c>
      <c r="C70" s="15"/>
      <c r="D70" s="27">
        <v>17733</v>
      </c>
      <c r="E70" s="18"/>
      <c r="F70" s="30"/>
      <c r="G70" s="36"/>
      <c r="H70" s="28">
        <v>17733</v>
      </c>
      <c r="I70" s="30"/>
      <c r="J70" s="29"/>
    </row>
    <row r="71" spans="1:10" ht="15">
      <c r="A71" s="67" t="s">
        <v>337</v>
      </c>
      <c r="B71" s="52" t="s">
        <v>248</v>
      </c>
      <c r="C71" s="18" t="s">
        <v>249</v>
      </c>
      <c r="D71" s="27">
        <v>1909</v>
      </c>
      <c r="E71" s="18"/>
      <c r="F71" s="28">
        <v>1909</v>
      </c>
      <c r="G71" s="36"/>
      <c r="H71" s="30"/>
      <c r="I71" s="28">
        <v>1909</v>
      </c>
      <c r="J71" s="29"/>
    </row>
    <row r="72" spans="1:10" ht="15">
      <c r="A72" s="67" t="s">
        <v>24</v>
      </c>
      <c r="B72" s="52" t="s">
        <v>281</v>
      </c>
      <c r="C72" s="15"/>
      <c r="D72" s="27">
        <v>1675</v>
      </c>
      <c r="E72" s="18"/>
      <c r="F72" s="30"/>
      <c r="G72" s="36"/>
      <c r="H72" s="28">
        <v>1675</v>
      </c>
      <c r="I72" s="30"/>
      <c r="J72" s="29"/>
    </row>
    <row r="73" spans="1:10" ht="15">
      <c r="A73" s="67" t="s">
        <v>339</v>
      </c>
      <c r="B73" s="52" t="s">
        <v>264</v>
      </c>
      <c r="C73" s="15"/>
      <c r="D73" s="27">
        <v>1644</v>
      </c>
      <c r="E73" s="15"/>
      <c r="F73" s="30"/>
      <c r="G73" s="37"/>
      <c r="H73" s="28">
        <v>1644</v>
      </c>
      <c r="I73" s="18"/>
      <c r="J73" s="41"/>
    </row>
    <row r="74" spans="1:10" ht="15">
      <c r="A74" s="67" t="s">
        <v>313</v>
      </c>
      <c r="B74" s="52" t="s">
        <v>229</v>
      </c>
      <c r="C74" s="18" t="s">
        <v>218</v>
      </c>
      <c r="D74" s="27">
        <v>840</v>
      </c>
      <c r="E74" s="15" t="s">
        <v>335</v>
      </c>
      <c r="F74" s="28">
        <v>840</v>
      </c>
      <c r="G74" s="36"/>
      <c r="H74" s="30"/>
      <c r="I74" s="28">
        <v>840</v>
      </c>
      <c r="J74" s="29"/>
    </row>
    <row r="75" spans="1:10" ht="15">
      <c r="A75" s="67" t="s">
        <v>313</v>
      </c>
      <c r="B75" s="52" t="s">
        <v>216</v>
      </c>
      <c r="C75" s="15"/>
      <c r="D75" s="27">
        <v>736</v>
      </c>
      <c r="E75" s="15" t="s">
        <v>335</v>
      </c>
      <c r="F75" s="28">
        <v>736</v>
      </c>
      <c r="G75" s="36"/>
      <c r="H75" s="30"/>
      <c r="I75" s="28">
        <v>736</v>
      </c>
      <c r="J75" s="29"/>
    </row>
    <row r="76" spans="1:10" ht="15">
      <c r="A76" s="67" t="s">
        <v>313</v>
      </c>
      <c r="B76" s="52" t="s">
        <v>137</v>
      </c>
      <c r="C76" s="15" t="s">
        <v>238</v>
      </c>
      <c r="D76" s="27">
        <v>8937</v>
      </c>
      <c r="E76" s="15" t="s">
        <v>335</v>
      </c>
      <c r="F76" s="30"/>
      <c r="G76" s="36"/>
      <c r="H76" s="30"/>
      <c r="I76" s="18"/>
      <c r="J76" s="40">
        <v>8937</v>
      </c>
    </row>
    <row r="77" spans="1:10" ht="15">
      <c r="A77" s="67" t="s">
        <v>313</v>
      </c>
      <c r="B77" s="52" t="s">
        <v>329</v>
      </c>
      <c r="C77" s="15" t="s">
        <v>332</v>
      </c>
      <c r="D77" s="27">
        <v>687</v>
      </c>
      <c r="E77" s="15" t="s">
        <v>335</v>
      </c>
      <c r="F77" s="28">
        <v>687</v>
      </c>
      <c r="G77" s="38"/>
      <c r="H77" s="30"/>
      <c r="I77" s="28">
        <v>687</v>
      </c>
      <c r="J77" s="29"/>
    </row>
    <row r="78" spans="1:10" ht="15.75" thickBot="1">
      <c r="A78" s="69" t="s">
        <v>313</v>
      </c>
      <c r="B78" s="53" t="s">
        <v>239</v>
      </c>
      <c r="C78" s="31" t="s">
        <v>240</v>
      </c>
      <c r="D78" s="32">
        <v>1795</v>
      </c>
      <c r="E78" s="31"/>
      <c r="F78" s="42"/>
      <c r="G78" s="39"/>
      <c r="H78" s="43">
        <v>1795</v>
      </c>
      <c r="I78" s="42"/>
      <c r="J78" s="44"/>
    </row>
    <row r="79" spans="4:10" ht="15.75" thickBot="1">
      <c r="D79" s="33">
        <f>SUM(D4:D78)</f>
        <v>461819</v>
      </c>
      <c r="E79" s="51"/>
      <c r="F79" s="34"/>
      <c r="G79" s="34"/>
      <c r="H79" s="34"/>
      <c r="I79" s="34"/>
      <c r="J79" s="34"/>
    </row>
    <row r="80" spans="4:10" ht="15">
      <c r="D80" s="24"/>
      <c r="F80" s="34"/>
      <c r="G80" s="34"/>
      <c r="H80" s="21"/>
      <c r="I80" s="21"/>
      <c r="J80" s="35"/>
    </row>
    <row r="81" spans="1:7" ht="15">
      <c r="A81" s="72" t="s">
        <v>345</v>
      </c>
      <c r="B81" s="73"/>
      <c r="C81" s="73"/>
      <c r="F81" s="34"/>
      <c r="G81" s="34"/>
    </row>
    <row r="82" ht="15">
      <c r="G82" s="21"/>
    </row>
  </sheetData>
  <autoFilter ref="B3:J81"/>
  <mergeCells count="1">
    <mergeCell ref="A81:C81"/>
  </mergeCells>
  <hyperlinks>
    <hyperlink ref="A81" r:id="rId1" display="http://marushkapub.liberec.cz/default.aspx?ThemeId=58"/>
  </hyperlinks>
  <printOptions/>
  <pageMargins left="0.7" right="0.7" top="0.787401575" bottom="0.787401575" header="0.3" footer="0.3"/>
  <pageSetup fitToHeight="0" fitToWidth="1" horizontalDpi="600" verticalDpi="600" orientation="landscape" paperSize="9" scale="63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 topLeftCell="A1">
      <selection activeCell="A53" sqref="A53:C53"/>
    </sheetView>
  </sheetViews>
  <sheetFormatPr defaultColWidth="9.140625" defaultRowHeight="15"/>
  <cols>
    <col min="1" max="1" width="16.00390625" style="0" customWidth="1"/>
    <col min="2" max="2" width="33.57421875" style="0" customWidth="1"/>
    <col min="3" max="3" width="42.00390625" style="0" customWidth="1"/>
  </cols>
  <sheetData>
    <row r="1" ht="15">
      <c r="A1" s="1" t="s">
        <v>307</v>
      </c>
    </row>
    <row r="2" ht="15.75" thickBot="1"/>
    <row r="3" spans="1:4" ht="15.75" thickBot="1">
      <c r="A3" s="61" t="s">
        <v>198</v>
      </c>
      <c r="B3" s="62" t="s">
        <v>199</v>
      </c>
      <c r="C3" s="62" t="s">
        <v>336</v>
      </c>
      <c r="D3" s="71" t="s">
        <v>200</v>
      </c>
    </row>
    <row r="4" spans="1:4" ht="15">
      <c r="A4" s="66" t="s">
        <v>337</v>
      </c>
      <c r="B4" s="55" t="s">
        <v>242</v>
      </c>
      <c r="C4" s="54" t="s">
        <v>243</v>
      </c>
      <c r="D4" s="70">
        <v>2057</v>
      </c>
    </row>
    <row r="5" spans="1:4" ht="15">
      <c r="A5" s="67" t="s">
        <v>24</v>
      </c>
      <c r="B5" s="52" t="s">
        <v>330</v>
      </c>
      <c r="C5" s="15" t="s">
        <v>318</v>
      </c>
      <c r="D5" s="46">
        <v>11203</v>
      </c>
    </row>
    <row r="6" spans="1:4" ht="15">
      <c r="A6" s="67" t="s">
        <v>338</v>
      </c>
      <c r="B6" s="52" t="s">
        <v>274</v>
      </c>
      <c r="C6" s="15" t="s">
        <v>275</v>
      </c>
      <c r="D6" s="46">
        <v>5625</v>
      </c>
    </row>
    <row r="7" spans="1:4" ht="15">
      <c r="A7" s="67" t="s">
        <v>313</v>
      </c>
      <c r="B7" s="52" t="s">
        <v>206</v>
      </c>
      <c r="C7" s="15" t="s">
        <v>207</v>
      </c>
      <c r="D7" s="46">
        <v>784</v>
      </c>
    </row>
    <row r="8" spans="1:4" ht="15">
      <c r="A8" s="67" t="s">
        <v>313</v>
      </c>
      <c r="B8" s="52" t="s">
        <v>220</v>
      </c>
      <c r="C8" s="15" t="s">
        <v>221</v>
      </c>
      <c r="D8" s="46">
        <v>1052</v>
      </c>
    </row>
    <row r="9" spans="1:4" ht="15">
      <c r="A9" s="67" t="s">
        <v>340</v>
      </c>
      <c r="B9" s="52" t="s">
        <v>259</v>
      </c>
      <c r="C9" s="15" t="s">
        <v>230</v>
      </c>
      <c r="D9" s="46">
        <v>10322</v>
      </c>
    </row>
    <row r="10" spans="1:4" ht="15">
      <c r="A10" s="67" t="s">
        <v>313</v>
      </c>
      <c r="B10" s="52" t="s">
        <v>57</v>
      </c>
      <c r="C10" s="15" t="s">
        <v>230</v>
      </c>
      <c r="D10" s="46">
        <v>9672</v>
      </c>
    </row>
    <row r="11" spans="1:4" ht="15">
      <c r="A11" s="67" t="s">
        <v>337</v>
      </c>
      <c r="B11" s="52" t="s">
        <v>251</v>
      </c>
      <c r="C11" s="18" t="s">
        <v>252</v>
      </c>
      <c r="D11" s="46">
        <v>442</v>
      </c>
    </row>
    <row r="12" spans="1:4" ht="15">
      <c r="A12" s="67" t="s">
        <v>313</v>
      </c>
      <c r="B12" s="52" t="s">
        <v>320</v>
      </c>
      <c r="C12" s="18" t="s">
        <v>319</v>
      </c>
      <c r="D12" s="46">
        <v>3209</v>
      </c>
    </row>
    <row r="13" spans="1:4" ht="15">
      <c r="A13" s="67" t="s">
        <v>340</v>
      </c>
      <c r="B13" s="52" t="s">
        <v>257</v>
      </c>
      <c r="C13" s="15" t="s">
        <v>258</v>
      </c>
      <c r="D13" s="46">
        <v>4915</v>
      </c>
    </row>
    <row r="14" spans="1:4" ht="15">
      <c r="A14" s="67" t="s">
        <v>340</v>
      </c>
      <c r="B14" s="52" t="s">
        <v>257</v>
      </c>
      <c r="C14" s="15" t="s">
        <v>218</v>
      </c>
      <c r="D14" s="46">
        <v>563</v>
      </c>
    </row>
    <row r="15" spans="1:4" ht="15">
      <c r="A15" s="67" t="s">
        <v>146</v>
      </c>
      <c r="B15" s="52" t="s">
        <v>147</v>
      </c>
      <c r="C15" s="15" t="s">
        <v>270</v>
      </c>
      <c r="D15" s="46">
        <v>5727</v>
      </c>
    </row>
    <row r="16" spans="1:4" ht="15">
      <c r="A16" s="67" t="s">
        <v>341</v>
      </c>
      <c r="B16" s="52" t="s">
        <v>268</v>
      </c>
      <c r="C16" s="15" t="s">
        <v>269</v>
      </c>
      <c r="D16" s="46">
        <v>4516</v>
      </c>
    </row>
    <row r="17" spans="1:4" ht="15">
      <c r="A17" s="67" t="s">
        <v>313</v>
      </c>
      <c r="B17" s="52" t="s">
        <v>219</v>
      </c>
      <c r="C17" s="18"/>
      <c r="D17" s="46">
        <v>2243</v>
      </c>
    </row>
    <row r="18" spans="1:4" ht="15">
      <c r="A18" s="67" t="s">
        <v>313</v>
      </c>
      <c r="B18" s="52" t="s">
        <v>225</v>
      </c>
      <c r="C18" s="15" t="s">
        <v>226</v>
      </c>
      <c r="D18" s="46">
        <v>1690</v>
      </c>
    </row>
    <row r="19" spans="1:4" ht="15">
      <c r="A19" s="67" t="s">
        <v>337</v>
      </c>
      <c r="B19" s="52" t="s">
        <v>244</v>
      </c>
      <c r="C19" s="15" t="s">
        <v>230</v>
      </c>
      <c r="D19" s="46">
        <v>4967</v>
      </c>
    </row>
    <row r="20" spans="1:4" ht="15">
      <c r="A20" s="67" t="s">
        <v>342</v>
      </c>
      <c r="B20" s="52" t="s">
        <v>253</v>
      </c>
      <c r="C20" s="15" t="s">
        <v>254</v>
      </c>
      <c r="D20" s="46">
        <v>2994</v>
      </c>
    </row>
    <row r="21" spans="1:4" ht="15">
      <c r="A21" s="67" t="s">
        <v>313</v>
      </c>
      <c r="B21" s="52" t="s">
        <v>214</v>
      </c>
      <c r="C21" s="15" t="s">
        <v>215</v>
      </c>
      <c r="D21" s="46">
        <v>30342</v>
      </c>
    </row>
    <row r="22" spans="1:4" ht="15">
      <c r="A22" s="67" t="s">
        <v>313</v>
      </c>
      <c r="B22" s="52" t="s">
        <v>212</v>
      </c>
      <c r="C22" s="15" t="s">
        <v>213</v>
      </c>
      <c r="D22" s="46">
        <v>17596</v>
      </c>
    </row>
    <row r="23" spans="1:4" ht="15">
      <c r="A23" s="67" t="s">
        <v>313</v>
      </c>
      <c r="B23" s="52" t="s">
        <v>322</v>
      </c>
      <c r="C23" s="18" t="s">
        <v>321</v>
      </c>
      <c r="D23" s="46">
        <v>2122</v>
      </c>
    </row>
    <row r="24" spans="1:4" ht="15">
      <c r="A24" s="67" t="s">
        <v>313</v>
      </c>
      <c r="B24" s="52" t="s">
        <v>210</v>
      </c>
      <c r="C24" s="15" t="s">
        <v>211</v>
      </c>
      <c r="D24" s="46">
        <v>4820</v>
      </c>
    </row>
    <row r="25" spans="1:4" ht="15">
      <c r="A25" s="67" t="s">
        <v>337</v>
      </c>
      <c r="B25" s="52" t="s">
        <v>134</v>
      </c>
      <c r="C25" s="18" t="s">
        <v>250</v>
      </c>
      <c r="D25" s="46">
        <v>89</v>
      </c>
    </row>
    <row r="26" spans="1:4" ht="15">
      <c r="A26" s="67" t="s">
        <v>24</v>
      </c>
      <c r="B26" s="52" t="s">
        <v>280</v>
      </c>
      <c r="C26" s="15" t="s">
        <v>230</v>
      </c>
      <c r="D26" s="46">
        <v>797</v>
      </c>
    </row>
    <row r="27" spans="1:4" ht="15">
      <c r="A27" s="67" t="s">
        <v>342</v>
      </c>
      <c r="B27" s="52" t="s">
        <v>255</v>
      </c>
      <c r="C27" s="15" t="s">
        <v>256</v>
      </c>
      <c r="D27" s="46">
        <v>4632</v>
      </c>
    </row>
    <row r="28" spans="1:4" ht="15">
      <c r="A28" s="67" t="s">
        <v>337</v>
      </c>
      <c r="B28" s="52" t="s">
        <v>241</v>
      </c>
      <c r="C28" s="15" t="s">
        <v>230</v>
      </c>
      <c r="D28" s="46">
        <v>2558</v>
      </c>
    </row>
    <row r="29" spans="1:4" ht="15">
      <c r="A29" s="67" t="s">
        <v>340</v>
      </c>
      <c r="B29" s="52" t="s">
        <v>71</v>
      </c>
      <c r="C29" s="15"/>
      <c r="D29" s="46">
        <v>4522</v>
      </c>
    </row>
    <row r="30" spans="1:4" ht="15">
      <c r="A30" s="67" t="s">
        <v>313</v>
      </c>
      <c r="B30" s="52" t="s">
        <v>304</v>
      </c>
      <c r="C30" s="15"/>
      <c r="D30" s="46">
        <v>7</v>
      </c>
    </row>
    <row r="31" spans="1:4" ht="15">
      <c r="A31" s="67" t="s">
        <v>24</v>
      </c>
      <c r="B31" s="52" t="s">
        <v>296</v>
      </c>
      <c r="C31" s="15" t="s">
        <v>230</v>
      </c>
      <c r="D31" s="46">
        <v>775</v>
      </c>
    </row>
    <row r="32" spans="1:4" ht="15">
      <c r="A32" s="67" t="s">
        <v>313</v>
      </c>
      <c r="B32" s="52" t="s">
        <v>297</v>
      </c>
      <c r="C32" s="15"/>
      <c r="D32" s="46">
        <v>46</v>
      </c>
    </row>
    <row r="33" spans="1:4" ht="15">
      <c r="A33" s="67" t="s">
        <v>313</v>
      </c>
      <c r="B33" s="52" t="s">
        <v>298</v>
      </c>
      <c r="C33" s="15"/>
      <c r="D33" s="46">
        <v>433</v>
      </c>
    </row>
    <row r="34" spans="1:4" ht="15">
      <c r="A34" s="67" t="s">
        <v>313</v>
      </c>
      <c r="B34" s="52" t="s">
        <v>299</v>
      </c>
      <c r="C34" s="15"/>
      <c r="D34" s="46">
        <v>1123</v>
      </c>
    </row>
    <row r="35" spans="1:4" ht="15">
      <c r="A35" s="67" t="s">
        <v>313</v>
      </c>
      <c r="B35" s="52" t="s">
        <v>300</v>
      </c>
      <c r="C35" s="15" t="s">
        <v>236</v>
      </c>
      <c r="D35" s="46">
        <v>8642</v>
      </c>
    </row>
    <row r="36" spans="1:4" ht="15">
      <c r="A36" s="67" t="s">
        <v>313</v>
      </c>
      <c r="B36" s="52" t="s">
        <v>301</v>
      </c>
      <c r="C36" s="15"/>
      <c r="D36" s="46">
        <v>248</v>
      </c>
    </row>
    <row r="37" spans="1:4" ht="15">
      <c r="A37" s="67" t="s">
        <v>313</v>
      </c>
      <c r="B37" s="52" t="s">
        <v>302</v>
      </c>
      <c r="C37" s="15" t="s">
        <v>237</v>
      </c>
      <c r="D37" s="46">
        <v>8168</v>
      </c>
    </row>
    <row r="38" spans="1:4" ht="15">
      <c r="A38" s="67" t="s">
        <v>313</v>
      </c>
      <c r="B38" s="52" t="s">
        <v>303</v>
      </c>
      <c r="C38" s="15"/>
      <c r="D38" s="46">
        <v>2442</v>
      </c>
    </row>
    <row r="39" spans="1:4" ht="15">
      <c r="A39" s="67" t="s">
        <v>313</v>
      </c>
      <c r="B39" s="52" t="s">
        <v>324</v>
      </c>
      <c r="C39" s="18" t="s">
        <v>323</v>
      </c>
      <c r="D39" s="46">
        <v>3956</v>
      </c>
    </row>
    <row r="40" spans="1:4" ht="15">
      <c r="A40" s="67" t="s">
        <v>28</v>
      </c>
      <c r="B40" s="52" t="s">
        <v>260</v>
      </c>
      <c r="C40" s="18" t="s">
        <v>230</v>
      </c>
      <c r="D40" s="46">
        <v>13557</v>
      </c>
    </row>
    <row r="41" spans="1:4" ht="15">
      <c r="A41" s="67" t="s">
        <v>313</v>
      </c>
      <c r="B41" s="52" t="s">
        <v>227</v>
      </c>
      <c r="C41" s="18" t="s">
        <v>228</v>
      </c>
      <c r="D41" s="46">
        <v>505</v>
      </c>
    </row>
    <row r="42" spans="1:4" ht="15">
      <c r="A42" s="67" t="s">
        <v>313</v>
      </c>
      <c r="B42" s="52" t="s">
        <v>231</v>
      </c>
      <c r="C42" s="15" t="s">
        <v>232</v>
      </c>
      <c r="D42" s="46">
        <v>12921</v>
      </c>
    </row>
    <row r="43" spans="1:4" ht="15">
      <c r="A43" s="67" t="s">
        <v>313</v>
      </c>
      <c r="B43" s="52" t="s">
        <v>233</v>
      </c>
      <c r="C43" s="15"/>
      <c r="D43" s="46">
        <v>12082</v>
      </c>
    </row>
    <row r="44" spans="1:4" ht="15">
      <c r="A44" s="67" t="s">
        <v>313</v>
      </c>
      <c r="B44" s="52" t="s">
        <v>331</v>
      </c>
      <c r="C44" s="15" t="s">
        <v>327</v>
      </c>
      <c r="D44" s="46">
        <v>31767</v>
      </c>
    </row>
    <row r="45" spans="1:4" ht="15">
      <c r="A45" s="67" t="s">
        <v>146</v>
      </c>
      <c r="B45" s="52" t="s">
        <v>273</v>
      </c>
      <c r="C45" s="15" t="s">
        <v>224</v>
      </c>
      <c r="D45" s="46">
        <v>1020</v>
      </c>
    </row>
    <row r="46" spans="1:4" ht="15">
      <c r="A46" s="67" t="s">
        <v>313</v>
      </c>
      <c r="B46" s="52" t="s">
        <v>229</v>
      </c>
      <c r="C46" s="18" t="s">
        <v>218</v>
      </c>
      <c r="D46" s="46">
        <v>840</v>
      </c>
    </row>
    <row r="47" spans="1:4" ht="15">
      <c r="A47" s="67" t="s">
        <v>313</v>
      </c>
      <c r="B47" s="52" t="s">
        <v>216</v>
      </c>
      <c r="C47" s="15"/>
      <c r="D47" s="46">
        <v>736</v>
      </c>
    </row>
    <row r="48" spans="1:4" ht="15">
      <c r="A48" s="67" t="s">
        <v>313</v>
      </c>
      <c r="B48" s="52" t="s">
        <v>137</v>
      </c>
      <c r="C48" s="15" t="s">
        <v>238</v>
      </c>
      <c r="D48" s="46">
        <v>8937</v>
      </c>
    </row>
    <row r="49" spans="1:4" ht="15">
      <c r="A49" s="67" t="s">
        <v>313</v>
      </c>
      <c r="B49" s="52" t="s">
        <v>333</v>
      </c>
      <c r="C49" s="15" t="s">
        <v>332</v>
      </c>
      <c r="D49" s="46">
        <v>687</v>
      </c>
    </row>
    <row r="50" spans="1:4" ht="15.75" thickBot="1">
      <c r="A50" s="69" t="s">
        <v>313</v>
      </c>
      <c r="B50" s="53" t="s">
        <v>239</v>
      </c>
      <c r="C50" s="31" t="s">
        <v>240</v>
      </c>
      <c r="D50" s="47">
        <v>1795</v>
      </c>
    </row>
    <row r="51" ht="15.75" thickBot="1">
      <c r="D51" s="33">
        <f>SUM(D4:D50)</f>
        <v>250146</v>
      </c>
    </row>
    <row r="52" ht="15">
      <c r="D52" s="24"/>
    </row>
    <row r="53" spans="1:3" ht="15">
      <c r="A53" s="72" t="s">
        <v>345</v>
      </c>
      <c r="B53" s="73"/>
      <c r="C53" s="73"/>
    </row>
  </sheetData>
  <mergeCells count="1">
    <mergeCell ref="A53:C53"/>
  </mergeCells>
  <hyperlinks>
    <hyperlink ref="A53" r:id="rId1" display="http://marushkapub.liberec.cz/default.aspx?ThemeId=58"/>
  </hyperlinks>
  <printOptions/>
  <pageMargins left="0.7" right="0.7" top="0.787401575" bottom="0.787401575" header="0.3" footer="0.3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workbookViewId="0" topLeftCell="A56">
      <selection activeCell="A84" sqref="A84:C84"/>
    </sheetView>
  </sheetViews>
  <sheetFormatPr defaultColWidth="9.140625" defaultRowHeight="15"/>
  <cols>
    <col min="1" max="1" width="10.140625" style="21" customWidth="1"/>
    <col min="2" max="2" width="30.57421875" style="0" customWidth="1"/>
    <col min="3" max="3" width="10.00390625" style="0" customWidth="1"/>
    <col min="4" max="4" width="17.28125" style="0" customWidth="1"/>
    <col min="5" max="5" width="19.00390625" style="0" customWidth="1"/>
  </cols>
  <sheetData>
    <row r="1" ht="15">
      <c r="A1" s="26" t="s">
        <v>308</v>
      </c>
    </row>
    <row r="3" spans="1:5" ht="17.25">
      <c r="A3" s="22" t="s">
        <v>174</v>
      </c>
      <c r="B3" s="19" t="s">
        <v>175</v>
      </c>
      <c r="C3" s="19" t="s">
        <v>176</v>
      </c>
      <c r="D3" s="19" t="s">
        <v>177</v>
      </c>
      <c r="E3" s="23" t="s">
        <v>186</v>
      </c>
    </row>
    <row r="4" spans="1:5" ht="15">
      <c r="A4" s="20" t="s">
        <v>21</v>
      </c>
      <c r="B4" s="16" t="s">
        <v>180</v>
      </c>
      <c r="C4" s="14" t="s">
        <v>75</v>
      </c>
      <c r="D4" s="15" t="s">
        <v>76</v>
      </c>
      <c r="E4" s="15">
        <v>879</v>
      </c>
    </row>
    <row r="5" spans="1:5" ht="15">
      <c r="A5" s="20" t="s">
        <v>21</v>
      </c>
      <c r="B5" s="16" t="s">
        <v>172</v>
      </c>
      <c r="C5" s="14" t="s">
        <v>171</v>
      </c>
      <c r="D5" s="15" t="s">
        <v>178</v>
      </c>
      <c r="E5" s="15">
        <v>1085</v>
      </c>
    </row>
    <row r="6" spans="1:5" ht="15">
      <c r="A6" s="20" t="s">
        <v>21</v>
      </c>
      <c r="B6" s="16" t="s">
        <v>20</v>
      </c>
      <c r="C6" s="14" t="s">
        <v>18</v>
      </c>
      <c r="D6" s="15" t="s">
        <v>19</v>
      </c>
      <c r="E6" s="15">
        <v>273</v>
      </c>
    </row>
    <row r="7" spans="1:5" ht="15">
      <c r="A7" s="20" t="s">
        <v>139</v>
      </c>
      <c r="B7" s="16" t="s">
        <v>168</v>
      </c>
      <c r="C7" s="14" t="s">
        <v>167</v>
      </c>
      <c r="D7" s="15" t="s">
        <v>178</v>
      </c>
      <c r="E7" s="15">
        <v>214</v>
      </c>
    </row>
    <row r="8" spans="1:5" ht="15">
      <c r="A8" s="20" t="s">
        <v>21</v>
      </c>
      <c r="B8" s="16" t="s">
        <v>25</v>
      </c>
      <c r="C8" s="14" t="s">
        <v>23</v>
      </c>
      <c r="D8" s="15" t="s">
        <v>24</v>
      </c>
      <c r="E8" s="15">
        <v>387</v>
      </c>
    </row>
    <row r="9" spans="1:5" ht="15">
      <c r="A9" s="20" t="s">
        <v>142</v>
      </c>
      <c r="B9" s="16" t="s">
        <v>144</v>
      </c>
      <c r="C9" s="14" t="s">
        <v>143</v>
      </c>
      <c r="D9" s="15" t="s">
        <v>28</v>
      </c>
      <c r="E9" s="15">
        <v>607</v>
      </c>
    </row>
    <row r="10" spans="1:5" ht="15">
      <c r="A10" s="20" t="s">
        <v>21</v>
      </c>
      <c r="B10" s="16" t="s">
        <v>312</v>
      </c>
      <c r="C10" s="14" t="s">
        <v>314</v>
      </c>
      <c r="D10" s="15" t="s">
        <v>313</v>
      </c>
      <c r="E10" s="15">
        <v>200</v>
      </c>
    </row>
    <row r="11" spans="1:5" ht="15">
      <c r="A11" s="20" t="s">
        <v>21</v>
      </c>
      <c r="B11" s="16" t="s">
        <v>29</v>
      </c>
      <c r="C11" s="14" t="s">
        <v>27</v>
      </c>
      <c r="D11" s="15" t="s">
        <v>28</v>
      </c>
      <c r="E11" s="15">
        <v>166</v>
      </c>
    </row>
    <row r="12" spans="1:5" ht="15">
      <c r="A12" s="20" t="s">
        <v>128</v>
      </c>
      <c r="B12" s="16" t="s">
        <v>29</v>
      </c>
      <c r="C12" s="14" t="s">
        <v>127</v>
      </c>
      <c r="D12" s="15" t="s">
        <v>28</v>
      </c>
      <c r="E12" s="15">
        <v>314</v>
      </c>
    </row>
    <row r="13" spans="1:5" ht="15">
      <c r="A13" s="20" t="s">
        <v>151</v>
      </c>
      <c r="B13" s="16" t="s">
        <v>170</v>
      </c>
      <c r="C13" s="14" t="s">
        <v>169</v>
      </c>
      <c r="D13" s="15" t="s">
        <v>28</v>
      </c>
      <c r="E13" s="15">
        <v>105</v>
      </c>
    </row>
    <row r="14" spans="1:5" ht="15">
      <c r="A14" s="20" t="s">
        <v>21</v>
      </c>
      <c r="B14" s="16" t="s">
        <v>31</v>
      </c>
      <c r="C14" s="14">
        <v>3404</v>
      </c>
      <c r="D14" s="15" t="s">
        <v>178</v>
      </c>
      <c r="E14" s="15">
        <v>4900</v>
      </c>
    </row>
    <row r="15" spans="1:5" ht="15">
      <c r="A15" s="20" t="s">
        <v>53</v>
      </c>
      <c r="B15" s="16" t="s">
        <v>130</v>
      </c>
      <c r="C15" s="14" t="s">
        <v>195</v>
      </c>
      <c r="D15" s="15" t="s">
        <v>28</v>
      </c>
      <c r="E15" s="15">
        <v>20</v>
      </c>
    </row>
    <row r="16" spans="1:5" ht="15">
      <c r="A16" s="20" t="s">
        <v>128</v>
      </c>
      <c r="B16" s="16" t="s">
        <v>130</v>
      </c>
      <c r="C16" s="14" t="s">
        <v>129</v>
      </c>
      <c r="D16" s="15" t="s">
        <v>28</v>
      </c>
      <c r="E16" s="15">
        <v>262</v>
      </c>
    </row>
    <row r="17" spans="1:5" ht="15">
      <c r="A17" s="20" t="s">
        <v>21</v>
      </c>
      <c r="B17" s="16" t="s">
        <v>34</v>
      </c>
      <c r="C17" s="14">
        <v>13</v>
      </c>
      <c r="D17" s="15" t="s">
        <v>33</v>
      </c>
      <c r="E17" s="15">
        <v>833</v>
      </c>
    </row>
    <row r="18" spans="1:5" ht="15">
      <c r="A18" s="20" t="s">
        <v>128</v>
      </c>
      <c r="B18" s="16" t="s">
        <v>188</v>
      </c>
      <c r="C18" s="14" t="s">
        <v>189</v>
      </c>
      <c r="D18" s="15" t="s">
        <v>28</v>
      </c>
      <c r="E18" s="15">
        <v>1387</v>
      </c>
    </row>
    <row r="19" spans="1:5" ht="15">
      <c r="A19" s="20" t="s">
        <v>21</v>
      </c>
      <c r="B19" s="16" t="s">
        <v>37</v>
      </c>
      <c r="C19" s="14" t="s">
        <v>36</v>
      </c>
      <c r="D19" s="15" t="s">
        <v>28</v>
      </c>
      <c r="E19" s="15">
        <v>436</v>
      </c>
    </row>
    <row r="20" spans="1:5" ht="15">
      <c r="A20" s="20" t="s">
        <v>128</v>
      </c>
      <c r="B20" s="16" t="s">
        <v>37</v>
      </c>
      <c r="C20" s="14" t="s">
        <v>36</v>
      </c>
      <c r="D20" s="15" t="s">
        <v>28</v>
      </c>
      <c r="E20" s="15">
        <v>383</v>
      </c>
    </row>
    <row r="21" spans="1:5" ht="15">
      <c r="A21" s="20" t="s">
        <v>21</v>
      </c>
      <c r="B21" s="16" t="s">
        <v>40</v>
      </c>
      <c r="C21" s="14" t="s">
        <v>39</v>
      </c>
      <c r="D21" s="15" t="s">
        <v>28</v>
      </c>
      <c r="E21" s="15">
        <v>94</v>
      </c>
    </row>
    <row r="22" spans="1:5" ht="15">
      <c r="A22" s="20" t="s">
        <v>128</v>
      </c>
      <c r="B22" s="16" t="s">
        <v>40</v>
      </c>
      <c r="C22" s="14" t="s">
        <v>131</v>
      </c>
      <c r="D22" s="15" t="s">
        <v>28</v>
      </c>
      <c r="E22" s="15">
        <v>323</v>
      </c>
    </row>
    <row r="23" spans="1:5" ht="15">
      <c r="A23" s="20" t="s">
        <v>21</v>
      </c>
      <c r="B23" s="16" t="s">
        <v>42</v>
      </c>
      <c r="C23" s="14" t="s">
        <v>41</v>
      </c>
      <c r="D23" s="15" t="s">
        <v>28</v>
      </c>
      <c r="E23" s="15">
        <v>553</v>
      </c>
    </row>
    <row r="24" spans="1:5" ht="15">
      <c r="A24" s="20" t="s">
        <v>128</v>
      </c>
      <c r="B24" s="16" t="s">
        <v>42</v>
      </c>
      <c r="C24" s="14" t="s">
        <v>132</v>
      </c>
      <c r="D24" s="15" t="s">
        <v>28</v>
      </c>
      <c r="E24" s="15">
        <v>427</v>
      </c>
    </row>
    <row r="25" spans="1:5" ht="15">
      <c r="A25" s="20" t="s">
        <v>21</v>
      </c>
      <c r="B25" s="16" t="s">
        <v>44</v>
      </c>
      <c r="C25" s="14" t="s">
        <v>43</v>
      </c>
      <c r="D25" s="15" t="s">
        <v>28</v>
      </c>
      <c r="E25" s="15">
        <v>498</v>
      </c>
    </row>
    <row r="26" spans="1:5" ht="15">
      <c r="A26" s="20" t="s">
        <v>128</v>
      </c>
      <c r="B26" s="16" t="s">
        <v>44</v>
      </c>
      <c r="C26" s="14" t="s">
        <v>196</v>
      </c>
      <c r="D26" s="15" t="s">
        <v>28</v>
      </c>
      <c r="E26" s="15">
        <v>699</v>
      </c>
    </row>
    <row r="27" spans="1:5" ht="15">
      <c r="A27" s="21" t="s">
        <v>151</v>
      </c>
      <c r="B27" s="16" t="s">
        <v>315</v>
      </c>
      <c r="C27" s="14" t="s">
        <v>316</v>
      </c>
      <c r="D27" s="15" t="s">
        <v>146</v>
      </c>
      <c r="E27" s="15">
        <v>153</v>
      </c>
    </row>
    <row r="28" spans="1:5" ht="15">
      <c r="A28" s="20" t="s">
        <v>151</v>
      </c>
      <c r="B28" s="16" t="s">
        <v>157</v>
      </c>
      <c r="C28" s="14" t="s">
        <v>156</v>
      </c>
      <c r="D28" s="15" t="s">
        <v>76</v>
      </c>
      <c r="E28" s="15">
        <v>462</v>
      </c>
    </row>
    <row r="29" spans="1:5" ht="15">
      <c r="A29" s="20" t="s">
        <v>21</v>
      </c>
      <c r="B29" s="16" t="s">
        <v>46</v>
      </c>
      <c r="C29" s="14" t="s">
        <v>45</v>
      </c>
      <c r="D29" s="15" t="s">
        <v>28</v>
      </c>
      <c r="E29" s="15">
        <v>208</v>
      </c>
    </row>
    <row r="30" spans="1:5" ht="15">
      <c r="A30" s="20" t="s">
        <v>53</v>
      </c>
      <c r="B30" s="16" t="s">
        <v>46</v>
      </c>
      <c r="C30" s="14" t="s">
        <v>114</v>
      </c>
      <c r="D30" s="15" t="s">
        <v>28</v>
      </c>
      <c r="E30" s="15">
        <v>15</v>
      </c>
    </row>
    <row r="31" spans="1:5" ht="15">
      <c r="A31" s="20" t="s">
        <v>21</v>
      </c>
      <c r="B31" s="16" t="s">
        <v>48</v>
      </c>
      <c r="C31" s="14" t="s">
        <v>47</v>
      </c>
      <c r="D31" s="15" t="s">
        <v>28</v>
      </c>
      <c r="E31" s="15">
        <v>132</v>
      </c>
    </row>
    <row r="32" spans="1:5" ht="15">
      <c r="A32" s="20" t="s">
        <v>53</v>
      </c>
      <c r="B32" s="16" t="s">
        <v>48</v>
      </c>
      <c r="C32" s="14" t="s">
        <v>115</v>
      </c>
      <c r="D32" s="15" t="s">
        <v>28</v>
      </c>
      <c r="E32" s="15">
        <v>19</v>
      </c>
    </row>
    <row r="33" spans="1:5" ht="15">
      <c r="A33" s="20" t="s">
        <v>21</v>
      </c>
      <c r="B33" s="16" t="s">
        <v>50</v>
      </c>
      <c r="C33" s="14" t="s">
        <v>49</v>
      </c>
      <c r="D33" s="15" t="s">
        <v>28</v>
      </c>
      <c r="E33" s="15">
        <v>176</v>
      </c>
    </row>
    <row r="34" spans="1:5" ht="15">
      <c r="A34" s="20" t="s">
        <v>53</v>
      </c>
      <c r="B34" s="16" t="s">
        <v>50</v>
      </c>
      <c r="C34" s="14" t="s">
        <v>116</v>
      </c>
      <c r="D34" s="15" t="s">
        <v>28</v>
      </c>
      <c r="E34" s="15">
        <v>24</v>
      </c>
    </row>
    <row r="35" spans="1:5" ht="15">
      <c r="A35" s="20" t="s">
        <v>53</v>
      </c>
      <c r="B35" s="16" t="s">
        <v>52</v>
      </c>
      <c r="C35" s="14" t="s">
        <v>51</v>
      </c>
      <c r="D35" s="15" t="s">
        <v>28</v>
      </c>
      <c r="E35" s="15">
        <v>15</v>
      </c>
    </row>
    <row r="36" spans="1:5" ht="15">
      <c r="A36" s="20" t="s">
        <v>21</v>
      </c>
      <c r="B36" s="16" t="s">
        <v>52</v>
      </c>
      <c r="C36" s="14" t="s">
        <v>54</v>
      </c>
      <c r="D36" s="15" t="s">
        <v>28</v>
      </c>
      <c r="E36" s="15">
        <v>597</v>
      </c>
    </row>
    <row r="37" spans="1:5" ht="15">
      <c r="A37" s="20" t="s">
        <v>53</v>
      </c>
      <c r="B37" s="16" t="s">
        <v>190</v>
      </c>
      <c r="C37" s="14" t="s">
        <v>192</v>
      </c>
      <c r="D37" s="15" t="s">
        <v>28</v>
      </c>
      <c r="E37" s="15">
        <v>26</v>
      </c>
    </row>
    <row r="38" spans="1:5" ht="15">
      <c r="A38" s="20" t="s">
        <v>53</v>
      </c>
      <c r="B38" s="16" t="s">
        <v>191</v>
      </c>
      <c r="C38" s="14" t="s">
        <v>193</v>
      </c>
      <c r="D38" s="15" t="s">
        <v>28</v>
      </c>
      <c r="E38" s="15">
        <v>28</v>
      </c>
    </row>
    <row r="39" spans="1:5" ht="15">
      <c r="A39" s="20" t="s">
        <v>151</v>
      </c>
      <c r="B39" s="16" t="s">
        <v>166</v>
      </c>
      <c r="C39" s="17" t="s">
        <v>165</v>
      </c>
      <c r="D39" s="18" t="s">
        <v>178</v>
      </c>
      <c r="E39" s="15">
        <v>57</v>
      </c>
    </row>
    <row r="40" spans="1:5" ht="15">
      <c r="A40" s="20" t="s">
        <v>53</v>
      </c>
      <c r="B40" s="16" t="s">
        <v>118</v>
      </c>
      <c r="C40" s="14" t="s">
        <v>117</v>
      </c>
      <c r="D40" s="15" t="s">
        <v>28</v>
      </c>
      <c r="E40" s="15">
        <v>61</v>
      </c>
    </row>
    <row r="41" spans="1:5" ht="15">
      <c r="A41" s="20" t="s">
        <v>53</v>
      </c>
      <c r="B41" s="16" t="s">
        <v>120</v>
      </c>
      <c r="C41" s="14" t="s">
        <v>119</v>
      </c>
      <c r="D41" s="15" t="s">
        <v>28</v>
      </c>
      <c r="E41" s="15">
        <v>35</v>
      </c>
    </row>
    <row r="42" spans="1:5" ht="15">
      <c r="A42" s="20" t="s">
        <v>53</v>
      </c>
      <c r="B42" s="16" t="s">
        <v>122</v>
      </c>
      <c r="C42" s="14" t="s">
        <v>121</v>
      </c>
      <c r="D42" s="15" t="s">
        <v>28</v>
      </c>
      <c r="E42" s="15">
        <v>39</v>
      </c>
    </row>
    <row r="43" spans="1:5" ht="15">
      <c r="A43" s="20" t="s">
        <v>53</v>
      </c>
      <c r="B43" s="16" t="s">
        <v>124</v>
      </c>
      <c r="C43" s="14" t="s">
        <v>123</v>
      </c>
      <c r="D43" s="15" t="s">
        <v>28</v>
      </c>
      <c r="E43" s="15">
        <v>39</v>
      </c>
    </row>
    <row r="44" spans="1:5" ht="15">
      <c r="A44" s="20" t="s">
        <v>142</v>
      </c>
      <c r="B44" s="16" t="s">
        <v>141</v>
      </c>
      <c r="C44" s="14" t="s">
        <v>140</v>
      </c>
      <c r="D44" s="15" t="s">
        <v>24</v>
      </c>
      <c r="E44" s="15">
        <v>1029</v>
      </c>
    </row>
    <row r="45" spans="1:5" ht="15">
      <c r="A45" s="20" t="s">
        <v>21</v>
      </c>
      <c r="B45" s="16" t="s">
        <v>59</v>
      </c>
      <c r="C45" s="14" t="s">
        <v>58</v>
      </c>
      <c r="D45" s="15" t="s">
        <v>33</v>
      </c>
      <c r="E45" s="15">
        <v>226</v>
      </c>
    </row>
    <row r="46" spans="1:5" ht="15">
      <c r="A46" s="20" t="s">
        <v>21</v>
      </c>
      <c r="B46" s="16" t="s">
        <v>153</v>
      </c>
      <c r="C46" s="14" t="s">
        <v>152</v>
      </c>
      <c r="D46" s="15" t="s">
        <v>28</v>
      </c>
      <c r="E46" s="15">
        <v>513</v>
      </c>
    </row>
    <row r="47" spans="1:5" ht="15">
      <c r="A47" s="20" t="s">
        <v>128</v>
      </c>
      <c r="B47" s="16" t="s">
        <v>153</v>
      </c>
      <c r="C47" s="14" t="s">
        <v>152</v>
      </c>
      <c r="D47" s="15" t="s">
        <v>28</v>
      </c>
      <c r="E47" s="15">
        <v>1235</v>
      </c>
    </row>
    <row r="48" spans="1:5" ht="15">
      <c r="A48" s="20" t="s">
        <v>139</v>
      </c>
      <c r="B48" s="16" t="s">
        <v>163</v>
      </c>
      <c r="C48" s="17" t="s">
        <v>162</v>
      </c>
      <c r="D48" s="18" t="s">
        <v>178</v>
      </c>
      <c r="E48" s="15">
        <v>22</v>
      </c>
    </row>
    <row r="49" spans="1:5" ht="15">
      <c r="A49" s="20" t="s">
        <v>21</v>
      </c>
      <c r="B49" s="16" t="s">
        <v>62</v>
      </c>
      <c r="C49" s="14" t="s">
        <v>60</v>
      </c>
      <c r="D49" s="15" t="s">
        <v>61</v>
      </c>
      <c r="E49" s="15">
        <v>308</v>
      </c>
    </row>
    <row r="50" spans="1:5" ht="15">
      <c r="A50" s="20" t="s">
        <v>21</v>
      </c>
      <c r="B50" s="16" t="s">
        <v>64</v>
      </c>
      <c r="C50" s="14" t="s">
        <v>63</v>
      </c>
      <c r="D50" s="15" t="s">
        <v>178</v>
      </c>
      <c r="E50" s="15">
        <v>398</v>
      </c>
    </row>
    <row r="51" spans="1:5" ht="15">
      <c r="A51" s="20" t="s">
        <v>128</v>
      </c>
      <c r="B51" s="16" t="s">
        <v>64</v>
      </c>
      <c r="C51" s="14" t="s">
        <v>194</v>
      </c>
      <c r="D51" s="15" t="s">
        <v>178</v>
      </c>
      <c r="E51" s="15">
        <v>207</v>
      </c>
    </row>
    <row r="52" spans="1:5" ht="15">
      <c r="A52" s="20" t="s">
        <v>21</v>
      </c>
      <c r="B52" s="16" t="s">
        <v>155</v>
      </c>
      <c r="C52" s="14" t="s">
        <v>154</v>
      </c>
      <c r="D52" s="15" t="s">
        <v>178</v>
      </c>
      <c r="E52" s="15">
        <v>956</v>
      </c>
    </row>
    <row r="53" spans="1:5" ht="15">
      <c r="A53" s="20" t="s">
        <v>21</v>
      </c>
      <c r="B53" s="16" t="s">
        <v>67</v>
      </c>
      <c r="C53" s="14" t="s">
        <v>66</v>
      </c>
      <c r="D53" s="15" t="s">
        <v>33</v>
      </c>
      <c r="E53" s="15">
        <v>159</v>
      </c>
    </row>
    <row r="54" spans="1:5" ht="15">
      <c r="A54" s="20" t="s">
        <v>128</v>
      </c>
      <c r="B54" s="16" t="s">
        <v>134</v>
      </c>
      <c r="C54" s="14" t="s">
        <v>133</v>
      </c>
      <c r="D54" s="15" t="s">
        <v>178</v>
      </c>
      <c r="E54" s="15">
        <v>969</v>
      </c>
    </row>
    <row r="55" spans="1:5" ht="15">
      <c r="A55" s="20" t="s">
        <v>21</v>
      </c>
      <c r="B55" s="16" t="s">
        <v>69</v>
      </c>
      <c r="C55" s="14" t="s">
        <v>68</v>
      </c>
      <c r="D55" s="15" t="s">
        <v>24</v>
      </c>
      <c r="E55" s="15">
        <v>809</v>
      </c>
    </row>
    <row r="56" spans="1:5" ht="15">
      <c r="A56" s="20" t="s">
        <v>21</v>
      </c>
      <c r="B56" s="16" t="s">
        <v>71</v>
      </c>
      <c r="C56" s="14" t="s">
        <v>70</v>
      </c>
      <c r="D56" s="15" t="s">
        <v>178</v>
      </c>
      <c r="E56" s="15">
        <v>745</v>
      </c>
    </row>
    <row r="57" spans="1:5" ht="15">
      <c r="A57" s="20" t="s">
        <v>21</v>
      </c>
      <c r="B57" s="16" t="s">
        <v>73</v>
      </c>
      <c r="C57" s="14" t="s">
        <v>72</v>
      </c>
      <c r="D57" s="15" t="s">
        <v>24</v>
      </c>
      <c r="E57" s="15">
        <v>126</v>
      </c>
    </row>
    <row r="58" spans="1:5" ht="15">
      <c r="A58" s="20" t="s">
        <v>151</v>
      </c>
      <c r="B58" s="16" t="s">
        <v>161</v>
      </c>
      <c r="C58" s="17" t="s">
        <v>160</v>
      </c>
      <c r="D58" s="18" t="s">
        <v>178</v>
      </c>
      <c r="E58" s="15">
        <v>153</v>
      </c>
    </row>
    <row r="59" spans="1:5" ht="15">
      <c r="A59" s="20" t="s">
        <v>21</v>
      </c>
      <c r="B59" s="16" t="s">
        <v>79</v>
      </c>
      <c r="C59" s="14" t="s">
        <v>78</v>
      </c>
      <c r="D59" s="15" t="s">
        <v>24</v>
      </c>
      <c r="E59" s="15">
        <v>37</v>
      </c>
    </row>
    <row r="60" spans="1:5" ht="15">
      <c r="A60" s="20" t="s">
        <v>21</v>
      </c>
      <c r="B60" s="16" t="s">
        <v>82</v>
      </c>
      <c r="C60" s="14" t="s">
        <v>81</v>
      </c>
      <c r="D60" s="15" t="s">
        <v>178</v>
      </c>
      <c r="E60" s="15">
        <v>391</v>
      </c>
    </row>
    <row r="61" spans="1:5" ht="15">
      <c r="A61" s="20" t="s">
        <v>21</v>
      </c>
      <c r="B61" s="16" t="s">
        <v>84</v>
      </c>
      <c r="C61" s="14" t="s">
        <v>83</v>
      </c>
      <c r="D61" s="15" t="s">
        <v>61</v>
      </c>
      <c r="E61" s="15">
        <v>278</v>
      </c>
    </row>
    <row r="62" spans="1:5" ht="15">
      <c r="A62" s="20" t="s">
        <v>21</v>
      </c>
      <c r="B62" s="16" t="s">
        <v>87</v>
      </c>
      <c r="C62" s="14" t="s">
        <v>85</v>
      </c>
      <c r="D62" s="15" t="s">
        <v>86</v>
      </c>
      <c r="E62" s="15">
        <v>168</v>
      </c>
    </row>
    <row r="63" spans="1:5" ht="15">
      <c r="A63" s="20" t="s">
        <v>21</v>
      </c>
      <c r="B63" s="16" t="s">
        <v>90</v>
      </c>
      <c r="C63" s="14" t="s">
        <v>89</v>
      </c>
      <c r="D63" s="15" t="s">
        <v>24</v>
      </c>
      <c r="E63" s="15">
        <v>281</v>
      </c>
    </row>
    <row r="64" spans="1:5" ht="15">
      <c r="A64" s="20" t="s">
        <v>21</v>
      </c>
      <c r="B64" s="16" t="s">
        <v>92</v>
      </c>
      <c r="C64" s="14" t="s">
        <v>91</v>
      </c>
      <c r="D64" s="15" t="s">
        <v>28</v>
      </c>
      <c r="E64" s="15">
        <v>104</v>
      </c>
    </row>
    <row r="65" spans="1:5" ht="15">
      <c r="A65" s="20" t="s">
        <v>21</v>
      </c>
      <c r="B65" s="16" t="s">
        <v>94</v>
      </c>
      <c r="C65" s="14" t="s">
        <v>93</v>
      </c>
      <c r="D65" s="15" t="s">
        <v>178</v>
      </c>
      <c r="E65" s="15">
        <v>596</v>
      </c>
    </row>
    <row r="66" spans="1:5" ht="15">
      <c r="A66" s="20" t="s">
        <v>21</v>
      </c>
      <c r="B66" s="16" t="s">
        <v>179</v>
      </c>
      <c r="C66" s="14" t="s">
        <v>95</v>
      </c>
      <c r="D66" s="15" t="s">
        <v>178</v>
      </c>
      <c r="E66" s="15">
        <v>288</v>
      </c>
    </row>
    <row r="67" spans="1:5" ht="15">
      <c r="A67" s="20" t="s">
        <v>21</v>
      </c>
      <c r="B67" s="16" t="s">
        <v>97</v>
      </c>
      <c r="C67" s="14" t="s">
        <v>96</v>
      </c>
      <c r="D67" s="15" t="s">
        <v>28</v>
      </c>
      <c r="E67" s="15">
        <v>333</v>
      </c>
    </row>
    <row r="68" spans="1:5" ht="15">
      <c r="A68" s="20" t="s">
        <v>21</v>
      </c>
      <c r="B68" s="16" t="s">
        <v>99</v>
      </c>
      <c r="C68" s="14" t="s">
        <v>98</v>
      </c>
      <c r="D68" s="15" t="s">
        <v>28</v>
      </c>
      <c r="E68" s="15">
        <v>308</v>
      </c>
    </row>
    <row r="69" spans="1:5" ht="15">
      <c r="A69" s="20" t="s">
        <v>21</v>
      </c>
      <c r="B69" s="16" t="s">
        <v>102</v>
      </c>
      <c r="C69" s="14" t="s">
        <v>100</v>
      </c>
      <c r="D69" s="15" t="s">
        <v>101</v>
      </c>
      <c r="E69" s="15">
        <v>209</v>
      </c>
    </row>
    <row r="70" spans="1:5" ht="15">
      <c r="A70" s="20" t="s">
        <v>21</v>
      </c>
      <c r="B70" s="16" t="s">
        <v>104</v>
      </c>
      <c r="C70" s="14" t="s">
        <v>103</v>
      </c>
      <c r="D70" s="15" t="s">
        <v>76</v>
      </c>
      <c r="E70" s="15">
        <v>415</v>
      </c>
    </row>
    <row r="71" spans="1:5" ht="15">
      <c r="A71" s="20" t="s">
        <v>21</v>
      </c>
      <c r="B71" s="16" t="s">
        <v>106</v>
      </c>
      <c r="C71" s="14" t="s">
        <v>105</v>
      </c>
      <c r="D71" s="15" t="s">
        <v>28</v>
      </c>
      <c r="E71" s="15">
        <v>599</v>
      </c>
    </row>
    <row r="72" spans="1:5" ht="15">
      <c r="A72" s="20" t="s">
        <v>21</v>
      </c>
      <c r="B72" s="16" t="s">
        <v>108</v>
      </c>
      <c r="C72" s="14" t="s">
        <v>107</v>
      </c>
      <c r="D72" s="15" t="s">
        <v>28</v>
      </c>
      <c r="E72" s="15">
        <v>1156</v>
      </c>
    </row>
    <row r="73" spans="1:5" ht="15">
      <c r="A73" s="20" t="s">
        <v>151</v>
      </c>
      <c r="B73" s="16" t="s">
        <v>159</v>
      </c>
      <c r="C73" s="17" t="s">
        <v>158</v>
      </c>
      <c r="D73" s="18" t="s">
        <v>24</v>
      </c>
      <c r="E73" s="15">
        <v>41</v>
      </c>
    </row>
    <row r="74" spans="1:5" ht="15">
      <c r="A74" s="20" t="s">
        <v>128</v>
      </c>
      <c r="B74" s="16" t="s">
        <v>137</v>
      </c>
      <c r="C74" s="14" t="s">
        <v>136</v>
      </c>
      <c r="D74" s="15" t="s">
        <v>178</v>
      </c>
      <c r="E74" s="15">
        <v>2027</v>
      </c>
    </row>
    <row r="75" spans="1:5" ht="15">
      <c r="A75" s="20" t="s">
        <v>53</v>
      </c>
      <c r="B75" s="16" t="s">
        <v>126</v>
      </c>
      <c r="C75" s="14" t="s">
        <v>125</v>
      </c>
      <c r="D75" s="15" t="s">
        <v>28</v>
      </c>
      <c r="E75" s="15">
        <v>99</v>
      </c>
    </row>
    <row r="76" spans="1:5" ht="15">
      <c r="A76" s="20" t="s">
        <v>139</v>
      </c>
      <c r="B76" s="16" t="s">
        <v>126</v>
      </c>
      <c r="C76" s="14" t="s">
        <v>111</v>
      </c>
      <c r="D76" s="15" t="s">
        <v>28</v>
      </c>
      <c r="E76" s="15">
        <v>1645</v>
      </c>
    </row>
    <row r="77" spans="1:5" ht="15">
      <c r="A77" s="20" t="s">
        <v>21</v>
      </c>
      <c r="B77" s="16" t="s">
        <v>110</v>
      </c>
      <c r="C77" s="14" t="s">
        <v>109</v>
      </c>
      <c r="D77" s="15" t="s">
        <v>28</v>
      </c>
      <c r="E77" s="15">
        <v>623</v>
      </c>
    </row>
    <row r="78" spans="1:5" ht="15">
      <c r="A78" s="20" t="s">
        <v>21</v>
      </c>
      <c r="B78" s="16" t="s">
        <v>112</v>
      </c>
      <c r="C78" s="14" t="s">
        <v>111</v>
      </c>
      <c r="D78" s="15" t="s">
        <v>28</v>
      </c>
      <c r="E78" s="15">
        <v>182</v>
      </c>
    </row>
    <row r="79" spans="1:5" ht="15">
      <c r="A79" s="20" t="s">
        <v>21</v>
      </c>
      <c r="B79" s="16" t="s">
        <v>113</v>
      </c>
      <c r="C79" s="14" t="s">
        <v>98</v>
      </c>
      <c r="D79" s="15" t="s">
        <v>28</v>
      </c>
      <c r="E79" s="15">
        <v>137</v>
      </c>
    </row>
    <row r="81" spans="1:5" ht="15">
      <c r="A81" s="25" t="s">
        <v>187</v>
      </c>
      <c r="E81" s="24">
        <f>SUM(E4:E79)</f>
        <v>34903</v>
      </c>
    </row>
    <row r="84" spans="1:3" ht="15">
      <c r="A84" s="72" t="s">
        <v>345</v>
      </c>
      <c r="B84" s="73"/>
      <c r="C84" s="73"/>
    </row>
    <row r="85" ht="15">
      <c r="A85" s="25"/>
    </row>
    <row r="86" ht="15">
      <c r="A86" s="25"/>
    </row>
    <row r="89" ht="15">
      <c r="A89" s="25"/>
    </row>
  </sheetData>
  <mergeCells count="1">
    <mergeCell ref="A84:C84"/>
  </mergeCells>
  <hyperlinks>
    <hyperlink ref="A84" r:id="rId1" display="http://marushkapub.liberec.cz/default.aspx?ThemeId=58"/>
  </hyperlinks>
  <printOptions/>
  <pageMargins left="0.7" right="0.7" top="0.787401575" bottom="0.7874015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2018-05-14T13:44:18Z</dcterms:modified>
  <cp:category/>
  <cp:version/>
  <cp:contentType/>
  <cp:contentStatus/>
</cp:coreProperties>
</file>