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8025" windowHeight="2685" tabRatio="601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H9" i="1" l="1"/>
  <c r="H8" i="1"/>
  <c r="D15" i="1"/>
  <c r="G15" i="1"/>
  <c r="F15" i="1"/>
  <c r="H12" i="1"/>
  <c r="H19" i="1" s="1"/>
  <c r="H11" i="1"/>
  <c r="E15" i="1" l="1"/>
  <c r="H15" i="1" s="1"/>
  <c r="C15" i="1"/>
  <c r="H10" i="1" l="1"/>
  <c r="H18" i="1" s="1"/>
  <c r="H13" i="1"/>
  <c r="H5" i="1"/>
  <c r="H17" i="1" l="1"/>
</calcChain>
</file>

<file path=xl/sharedStrings.xml><?xml version="1.0" encoding="utf-8"?>
<sst xmlns="http://schemas.openxmlformats.org/spreadsheetml/2006/main" count="35" uniqueCount="28">
  <si>
    <t>Druh místnosti</t>
  </si>
  <si>
    <t>podlahová krytina</t>
  </si>
  <si>
    <t>1.NP</t>
  </si>
  <si>
    <t>2.NP</t>
  </si>
  <si>
    <t>3.NP</t>
  </si>
  <si>
    <t>4.NP</t>
  </si>
  <si>
    <t>schodiště</t>
  </si>
  <si>
    <t>PVC</t>
  </si>
  <si>
    <r>
      <t>Plocha v m</t>
    </r>
    <r>
      <rPr>
        <vertAlign val="superscript"/>
        <sz val="12"/>
        <color theme="1"/>
        <rFont val="Calibri"/>
        <family val="2"/>
        <scheme val="minor"/>
      </rPr>
      <t xml:space="preserve">2 </t>
    </r>
    <r>
      <rPr>
        <sz val="12"/>
        <color theme="1"/>
        <rFont val="Calibri"/>
        <family val="2"/>
        <scheme val="minor"/>
      </rPr>
      <t>v jednotlivých podlažích</t>
    </r>
  </si>
  <si>
    <r>
      <t>plocha celkem m</t>
    </r>
    <r>
      <rPr>
        <vertAlign val="superscript"/>
        <sz val="12"/>
        <color theme="1"/>
        <rFont val="Calibri"/>
        <family val="2"/>
        <scheme val="minor"/>
      </rPr>
      <t>2</t>
    </r>
  </si>
  <si>
    <t>Prostory určené pro úklid v domě Česká 617</t>
  </si>
  <si>
    <t>garáž</t>
  </si>
  <si>
    <r>
      <t>Jednotlivá podlaží celkem v m</t>
    </r>
    <r>
      <rPr>
        <b/>
        <vertAlign val="superscript"/>
        <sz val="12"/>
        <color theme="1"/>
        <rFont val="Calibri"/>
        <family val="2"/>
        <charset val="238"/>
        <scheme val="minor"/>
      </rPr>
      <t>2</t>
    </r>
  </si>
  <si>
    <t>beton</t>
  </si>
  <si>
    <t>závětří</t>
  </si>
  <si>
    <t>dlažba</t>
  </si>
  <si>
    <t>denní úklid</t>
  </si>
  <si>
    <t>půlroční úklid</t>
  </si>
  <si>
    <t>chodby u schodiště</t>
  </si>
  <si>
    <t>1.PP</t>
  </si>
  <si>
    <t>chodba u vstupu</t>
  </si>
  <si>
    <t>úklid 2x týdně</t>
  </si>
  <si>
    <t>úklid 1x týdně</t>
  </si>
  <si>
    <t xml:space="preserve">chodby u schodiště </t>
  </si>
  <si>
    <t>chodba u schodiště</t>
  </si>
  <si>
    <t xml:space="preserve">chodba </t>
  </si>
  <si>
    <t>chodba</t>
  </si>
  <si>
    <t>výtah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</si>
</sst>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vertAlign val="superscript"/>
      <sz val="12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9A5C9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2" borderId="1" xfId="0" applyFont="1" applyFill="1" applyBorder="1"/>
    <xf numFmtId="0" fontId="4" fillId="2" borderId="1" xfId="0" applyFont="1" applyFill="1" applyBorder="1"/>
    <xf numFmtId="2" fontId="4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2" fillId="4" borderId="1" xfId="0" applyFont="1" applyFill="1" applyBorder="1"/>
    <xf numFmtId="2" fontId="2" fillId="4" borderId="1" xfId="0" applyNumberFormat="1" applyFont="1" applyFill="1" applyBorder="1"/>
    <xf numFmtId="0" fontId="2" fillId="6" borderId="1" xfId="0" applyFont="1" applyFill="1" applyBorder="1"/>
    <xf numFmtId="2" fontId="2" fillId="6" borderId="1" xfId="0" applyNumberFormat="1" applyFont="1" applyFill="1" applyBorder="1"/>
    <xf numFmtId="0" fontId="0" fillId="6" borderId="0" xfId="0" applyFill="1"/>
    <xf numFmtId="0" fontId="0" fillId="4" borderId="0" xfId="0" applyFill="1"/>
    <xf numFmtId="0" fontId="0" fillId="5" borderId="0" xfId="0" applyFill="1"/>
    <xf numFmtId="0" fontId="2" fillId="7" borderId="1" xfId="0" applyFont="1" applyFill="1" applyBorder="1"/>
    <xf numFmtId="2" fontId="2" fillId="7" borderId="1" xfId="0" applyNumberFormat="1" applyFont="1" applyFill="1" applyBorder="1"/>
    <xf numFmtId="0" fontId="0" fillId="7" borderId="0" xfId="0" applyFill="1"/>
    <xf numFmtId="2" fontId="0" fillId="5" borderId="0" xfId="0" applyNumberFormat="1" applyFill="1"/>
    <xf numFmtId="2" fontId="0" fillId="4" borderId="0" xfId="0" applyNumberFormat="1" applyFill="1"/>
    <xf numFmtId="2" fontId="0" fillId="7" borderId="0" xfId="0" applyNumberFormat="1" applyFill="1"/>
    <xf numFmtId="2" fontId="0" fillId="6" borderId="0" xfId="0" applyNumberFormat="1" applyFill="1"/>
    <xf numFmtId="2" fontId="0" fillId="0" borderId="0" xfId="0" applyNumberForma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9A5C9"/>
      <color rgb="FFFFFF99"/>
      <color rgb="FFF65C93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H21" sqref="H21"/>
    </sheetView>
  </sheetViews>
  <sheetFormatPr defaultRowHeight="15" x14ac:dyDescent="0.25"/>
  <cols>
    <col min="1" max="1" width="33" customWidth="1"/>
    <col min="2" max="2" width="16.85546875" customWidth="1"/>
    <col min="3" max="3" width="7.28515625" customWidth="1"/>
    <col min="4" max="4" width="7.42578125" customWidth="1"/>
    <col min="5" max="5" width="7.140625" customWidth="1"/>
    <col min="6" max="6" width="7.5703125" customWidth="1"/>
    <col min="7" max="7" width="7.42578125" customWidth="1"/>
    <col min="8" max="8" width="17.42578125" customWidth="1"/>
  </cols>
  <sheetData>
    <row r="1" spans="1:8" ht="18.75" x14ac:dyDescent="0.3">
      <c r="A1" s="23" t="s">
        <v>10</v>
      </c>
      <c r="B1" s="23"/>
      <c r="C1" s="23"/>
      <c r="D1" s="23"/>
      <c r="E1" s="23"/>
      <c r="F1" s="23"/>
      <c r="G1" s="23"/>
      <c r="H1" s="23"/>
    </row>
    <row r="3" spans="1:8" ht="18" x14ac:dyDescent="0.25">
      <c r="A3" s="1"/>
      <c r="B3" s="1"/>
      <c r="C3" s="21" t="s">
        <v>8</v>
      </c>
      <c r="D3" s="22"/>
      <c r="E3" s="22"/>
      <c r="F3" s="22"/>
      <c r="G3" s="22"/>
      <c r="H3" s="1"/>
    </row>
    <row r="4" spans="1:8" ht="18" x14ac:dyDescent="0.25">
      <c r="A4" s="1" t="s">
        <v>0</v>
      </c>
      <c r="B4" s="1" t="s">
        <v>1</v>
      </c>
      <c r="C4" s="1" t="s">
        <v>19</v>
      </c>
      <c r="D4" s="1" t="s">
        <v>2</v>
      </c>
      <c r="E4" s="1" t="s">
        <v>3</v>
      </c>
      <c r="F4" s="1" t="s">
        <v>4</v>
      </c>
      <c r="G4" s="1" t="s">
        <v>5</v>
      </c>
      <c r="H4" s="1" t="s">
        <v>9</v>
      </c>
    </row>
    <row r="5" spans="1:8" ht="15.75" x14ac:dyDescent="0.25">
      <c r="A5" s="4" t="s">
        <v>20</v>
      </c>
      <c r="B5" s="4" t="s">
        <v>7</v>
      </c>
      <c r="C5" s="5"/>
      <c r="D5" s="5">
        <v>18.2</v>
      </c>
      <c r="E5" s="5"/>
      <c r="F5" s="5"/>
      <c r="G5" s="5"/>
      <c r="H5" s="5">
        <f>SUM(D5:G5)</f>
        <v>18.2</v>
      </c>
    </row>
    <row r="6" spans="1:8" ht="15.75" x14ac:dyDescent="0.25">
      <c r="A6" s="4" t="s">
        <v>26</v>
      </c>
      <c r="B6" s="4" t="s">
        <v>7</v>
      </c>
      <c r="C6" s="5"/>
      <c r="D6" s="5">
        <v>81.8</v>
      </c>
      <c r="E6" s="5"/>
      <c r="F6" s="5"/>
      <c r="G6" s="5"/>
      <c r="H6" s="5">
        <v>81.8</v>
      </c>
    </row>
    <row r="7" spans="1:8" ht="15.75" x14ac:dyDescent="0.25">
      <c r="A7" s="4" t="s">
        <v>24</v>
      </c>
      <c r="B7" s="4" t="s">
        <v>7</v>
      </c>
      <c r="C7" s="5"/>
      <c r="D7" s="5">
        <v>19.100000000000001</v>
      </c>
      <c r="E7" s="5"/>
      <c r="F7" s="5"/>
      <c r="G7" s="5"/>
      <c r="H7" s="5">
        <v>19.100000000000001</v>
      </c>
    </row>
    <row r="8" spans="1:8" ht="15.75" x14ac:dyDescent="0.25">
      <c r="A8" s="4" t="s">
        <v>27</v>
      </c>
      <c r="B8" s="4" t="s">
        <v>7</v>
      </c>
      <c r="C8" s="5">
        <v>9.36</v>
      </c>
      <c r="D8" s="5"/>
      <c r="E8" s="5"/>
      <c r="F8" s="5"/>
      <c r="G8" s="5"/>
      <c r="H8" s="5">
        <f>SUM(C8:G8)</f>
        <v>9.36</v>
      </c>
    </row>
    <row r="9" spans="1:8" ht="15.75" x14ac:dyDescent="0.25">
      <c r="A9" s="6" t="s">
        <v>6</v>
      </c>
      <c r="B9" s="6" t="s">
        <v>7</v>
      </c>
      <c r="C9" s="7">
        <v>28.8</v>
      </c>
      <c r="D9" s="7">
        <v>28.8</v>
      </c>
      <c r="E9" s="7">
        <v>28.8</v>
      </c>
      <c r="F9" s="7">
        <v>28.8</v>
      </c>
      <c r="G9" s="7">
        <v>28.8</v>
      </c>
      <c r="H9" s="7">
        <f>SUM(C9:G9)</f>
        <v>144</v>
      </c>
    </row>
    <row r="10" spans="1:8" ht="15.75" x14ac:dyDescent="0.25">
      <c r="A10" s="6" t="s">
        <v>23</v>
      </c>
      <c r="B10" s="6" t="s">
        <v>7</v>
      </c>
      <c r="C10" s="7">
        <v>18.600000000000001</v>
      </c>
      <c r="D10" s="7"/>
      <c r="E10" s="7"/>
      <c r="F10" s="7"/>
      <c r="G10" s="7"/>
      <c r="H10" s="7">
        <f>SUM(C10:G10)</f>
        <v>18.600000000000001</v>
      </c>
    </row>
    <row r="11" spans="1:8" ht="15.75" x14ac:dyDescent="0.25">
      <c r="A11" s="8" t="s">
        <v>25</v>
      </c>
      <c r="B11" s="8" t="s">
        <v>7</v>
      </c>
      <c r="C11" s="9"/>
      <c r="D11" s="9"/>
      <c r="E11" s="9">
        <v>61.3</v>
      </c>
      <c r="F11" s="9">
        <v>61.3</v>
      </c>
      <c r="G11" s="9">
        <v>61.3</v>
      </c>
      <c r="H11" s="9">
        <f>SUM(E11:G11)</f>
        <v>183.89999999999998</v>
      </c>
    </row>
    <row r="12" spans="1:8" ht="15.75" x14ac:dyDescent="0.25">
      <c r="A12" s="8" t="s">
        <v>18</v>
      </c>
      <c r="B12" s="8" t="s">
        <v>7</v>
      </c>
      <c r="C12" s="9"/>
      <c r="D12" s="9"/>
      <c r="E12" s="9">
        <v>18.600000000000001</v>
      </c>
      <c r="F12" s="9">
        <v>18.600000000000001</v>
      </c>
      <c r="G12" s="9">
        <v>18.600000000000001</v>
      </c>
      <c r="H12" s="9">
        <f>SUM(E12:G12)</f>
        <v>55.800000000000004</v>
      </c>
    </row>
    <row r="13" spans="1:8" ht="15.75" x14ac:dyDescent="0.25">
      <c r="A13" s="13" t="s">
        <v>11</v>
      </c>
      <c r="B13" s="13" t="s">
        <v>13</v>
      </c>
      <c r="C13" s="14">
        <v>593.29999999999995</v>
      </c>
      <c r="D13" s="14"/>
      <c r="E13" s="14"/>
      <c r="F13" s="14"/>
      <c r="G13" s="14"/>
      <c r="H13" s="14">
        <f>SUM(C13:G13)</f>
        <v>593.29999999999995</v>
      </c>
    </row>
    <row r="14" spans="1:8" ht="15.75" x14ac:dyDescent="0.25">
      <c r="A14" s="6" t="s">
        <v>14</v>
      </c>
      <c r="B14" s="6" t="s">
        <v>15</v>
      </c>
      <c r="C14" s="7"/>
      <c r="D14" s="7">
        <v>7.68</v>
      </c>
      <c r="E14" s="7"/>
      <c r="F14" s="7"/>
      <c r="G14" s="7"/>
      <c r="H14" s="7">
        <v>7.68</v>
      </c>
    </row>
    <row r="15" spans="1:8" ht="18" x14ac:dyDescent="0.25">
      <c r="A15" s="2" t="s">
        <v>12</v>
      </c>
      <c r="B15" s="2"/>
      <c r="C15" s="3">
        <f t="shared" ref="C15:G15" si="0">SUM(C5:C14)</f>
        <v>650.05999999999995</v>
      </c>
      <c r="D15" s="3">
        <f t="shared" si="0"/>
        <v>155.58000000000001</v>
      </c>
      <c r="E15" s="3">
        <f t="shared" si="0"/>
        <v>108.69999999999999</v>
      </c>
      <c r="F15" s="3">
        <f t="shared" si="0"/>
        <v>108.69999999999999</v>
      </c>
      <c r="G15" s="3">
        <f t="shared" si="0"/>
        <v>108.69999999999999</v>
      </c>
      <c r="H15" s="3">
        <f>SUM(C15:G15)</f>
        <v>1131.74</v>
      </c>
    </row>
    <row r="17" spans="1:8" x14ac:dyDescent="0.25">
      <c r="A17" s="12" t="s">
        <v>16</v>
      </c>
      <c r="B17" s="12"/>
      <c r="C17" s="12"/>
      <c r="D17" s="12"/>
      <c r="E17" s="12"/>
      <c r="F17" s="12"/>
      <c r="G17" s="12"/>
      <c r="H17" s="16">
        <f>(H5+H6+H7+H8)</f>
        <v>128.45999999999998</v>
      </c>
    </row>
    <row r="18" spans="1:8" x14ac:dyDescent="0.25">
      <c r="A18" s="11" t="s">
        <v>22</v>
      </c>
      <c r="B18" s="11"/>
      <c r="C18" s="11"/>
      <c r="D18" s="11"/>
      <c r="E18" s="11"/>
      <c r="F18" s="11"/>
      <c r="G18" s="11"/>
      <c r="H18" s="17">
        <f>(H9+H10+H14)</f>
        <v>170.28</v>
      </c>
    </row>
    <row r="19" spans="1:8" x14ac:dyDescent="0.25">
      <c r="A19" s="10" t="s">
        <v>21</v>
      </c>
      <c r="B19" s="10"/>
      <c r="C19" s="10"/>
      <c r="D19" s="10"/>
      <c r="E19" s="10"/>
      <c r="F19" s="10"/>
      <c r="G19" s="10"/>
      <c r="H19" s="19">
        <f>(H11+H12)</f>
        <v>239.7</v>
      </c>
    </row>
    <row r="20" spans="1:8" x14ac:dyDescent="0.25">
      <c r="A20" s="15" t="s">
        <v>17</v>
      </c>
      <c r="B20" s="15"/>
      <c r="C20" s="15"/>
      <c r="D20" s="15"/>
      <c r="E20" s="15"/>
      <c r="F20" s="15"/>
      <c r="G20" s="15"/>
      <c r="H20" s="18">
        <v>593.29999999999995</v>
      </c>
    </row>
    <row r="21" spans="1:8" x14ac:dyDescent="0.25">
      <c r="H21" s="20"/>
    </row>
  </sheetData>
  <mergeCells count="2">
    <mergeCell ref="C3:G3"/>
    <mergeCell ref="A1:H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2019-05-27T08:56:57Z</dcterms:modified>
</cp:coreProperties>
</file>