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10335" tabRatio="601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I16" i="1" l="1"/>
  <c r="E16" i="1"/>
  <c r="I19" i="1" l="1"/>
  <c r="I21" i="1"/>
  <c r="I20" i="1"/>
  <c r="I18" i="1"/>
  <c r="I6" i="1"/>
  <c r="I7" i="1"/>
  <c r="I9" i="1"/>
  <c r="I10" i="1"/>
  <c r="I13" i="1"/>
  <c r="I11" i="1"/>
  <c r="C16" i="1"/>
  <c r="I8" i="1" l="1"/>
  <c r="H16" i="1"/>
  <c r="G16" i="1"/>
  <c r="I12" i="1"/>
  <c r="F16" i="1" l="1"/>
  <c r="D16" i="1"/>
  <c r="I14" i="1" l="1"/>
  <c r="I5" i="1"/>
</calcChain>
</file>

<file path=xl/sharedStrings.xml><?xml version="1.0" encoding="utf-8"?>
<sst xmlns="http://schemas.openxmlformats.org/spreadsheetml/2006/main" count="37" uniqueCount="30">
  <si>
    <t>Druh místnosti</t>
  </si>
  <si>
    <t>podlahová krytina</t>
  </si>
  <si>
    <t>1.NP</t>
  </si>
  <si>
    <t>2.NP</t>
  </si>
  <si>
    <t>3.NP</t>
  </si>
  <si>
    <t>4.NP</t>
  </si>
  <si>
    <t>schodiště</t>
  </si>
  <si>
    <t>PVC</t>
  </si>
  <si>
    <r>
      <t>Plocha v m</t>
    </r>
    <r>
      <rPr>
        <vertAlign val="super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v jednotlivých podlažích</t>
    </r>
  </si>
  <si>
    <r>
      <t>plocha celkem m</t>
    </r>
    <r>
      <rPr>
        <vertAlign val="superscript"/>
        <sz val="12"/>
        <color theme="1"/>
        <rFont val="Calibri"/>
        <family val="2"/>
        <scheme val="minor"/>
      </rPr>
      <t>2</t>
    </r>
  </si>
  <si>
    <t>garáž</t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</si>
  <si>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</si>
  <si>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beton</t>
  </si>
  <si>
    <t>závětří</t>
  </si>
  <si>
    <t>dlažba</t>
  </si>
  <si>
    <t>denní úklid</t>
  </si>
  <si>
    <t>půlroční úklid</t>
  </si>
  <si>
    <t>chodby u schodiště</t>
  </si>
  <si>
    <t>1.PP</t>
  </si>
  <si>
    <t>chodba u vstupu</t>
  </si>
  <si>
    <t>úklid 2x týdně</t>
  </si>
  <si>
    <t>úklid 1x týdně</t>
  </si>
  <si>
    <t xml:space="preserve">chodby u schodiště </t>
  </si>
  <si>
    <t>chodba u schodiště</t>
  </si>
  <si>
    <t xml:space="preserve">chodba </t>
  </si>
  <si>
    <t>chodba</t>
  </si>
  <si>
    <t>výtah</t>
  </si>
  <si>
    <t>Prostory určené pro úklid v domě Nad Sokolovnou 616</t>
  </si>
  <si>
    <t>2.PP</t>
  </si>
  <si>
    <t>chodba - krček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</si>
</sst>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9A5C9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2" fillId="4" borderId="1" xfId="0" applyFont="1" applyFill="1" applyBorder="1"/>
    <xf numFmtId="2" fontId="2" fillId="4" borderId="1" xfId="0" applyNumberFormat="1" applyFont="1" applyFill="1" applyBorder="1"/>
    <xf numFmtId="0" fontId="2" fillId="6" borderId="1" xfId="0" applyFont="1" applyFill="1" applyBorder="1"/>
    <xf numFmtId="2" fontId="2" fillId="6" borderId="1" xfId="0" applyNumberFormat="1" applyFont="1" applyFill="1" applyBorder="1"/>
    <xf numFmtId="0" fontId="0" fillId="6" borderId="0" xfId="0" applyFill="1"/>
    <xf numFmtId="0" fontId="0" fillId="4" borderId="0" xfId="0" applyFill="1"/>
    <xf numFmtId="0" fontId="0" fillId="5" borderId="0" xfId="0" applyFill="1"/>
    <xf numFmtId="0" fontId="2" fillId="7" borderId="1" xfId="0" applyFont="1" applyFill="1" applyBorder="1"/>
    <xf numFmtId="2" fontId="2" fillId="7" borderId="1" xfId="0" applyNumberFormat="1" applyFont="1" applyFill="1" applyBorder="1"/>
    <xf numFmtId="0" fontId="0" fillId="7" borderId="0" xfId="0" applyFill="1"/>
    <xf numFmtId="2" fontId="0" fillId="5" borderId="0" xfId="0" applyNumberFormat="1" applyFill="1"/>
    <xf numFmtId="2" fontId="0" fillId="4" borderId="0" xfId="0" applyNumberFormat="1" applyFill="1"/>
    <xf numFmtId="2" fontId="0" fillId="7" borderId="0" xfId="0" applyNumberFormat="1" applyFill="1"/>
    <xf numFmtId="2" fontId="0" fillId="6" borderId="0" xfId="0" applyNumberFormat="1" applyFill="1"/>
    <xf numFmtId="2" fontId="0" fillId="0" borderId="0" xfId="0" applyNumberFormat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9A5C9"/>
      <color rgb="FFFFFF99"/>
      <color rgb="FFF65C9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J24" sqref="J24"/>
    </sheetView>
  </sheetViews>
  <sheetFormatPr defaultRowHeight="15" x14ac:dyDescent="0.25"/>
  <cols>
    <col min="1" max="1" width="33" customWidth="1"/>
    <col min="2" max="2" width="16.85546875" customWidth="1"/>
    <col min="3" max="3" width="6.7109375" customWidth="1"/>
    <col min="4" max="4" width="7.28515625" customWidth="1"/>
    <col min="5" max="5" width="7.42578125" customWidth="1"/>
    <col min="6" max="6" width="7.140625" customWidth="1"/>
    <col min="7" max="7" width="7.5703125" customWidth="1"/>
    <col min="8" max="8" width="7.42578125" customWidth="1"/>
    <col min="9" max="9" width="17.42578125" customWidth="1"/>
  </cols>
  <sheetData>
    <row r="1" spans="1:9" ht="18.75" x14ac:dyDescent="0.3">
      <c r="A1" s="24" t="s">
        <v>27</v>
      </c>
      <c r="B1" s="24"/>
      <c r="C1" s="24"/>
      <c r="D1" s="24"/>
      <c r="E1" s="24"/>
      <c r="F1" s="24"/>
      <c r="G1" s="24"/>
      <c r="H1" s="24"/>
      <c r="I1" s="24"/>
    </row>
    <row r="3" spans="1:9" ht="18" x14ac:dyDescent="0.25">
      <c r="A3" s="1"/>
      <c r="B3" s="1"/>
      <c r="C3" s="21"/>
      <c r="D3" s="22" t="s">
        <v>8</v>
      </c>
      <c r="E3" s="23"/>
      <c r="F3" s="23"/>
      <c r="G3" s="23"/>
      <c r="H3" s="23"/>
      <c r="I3" s="1"/>
    </row>
    <row r="4" spans="1:9" ht="18" x14ac:dyDescent="0.25">
      <c r="A4" s="1" t="s">
        <v>0</v>
      </c>
      <c r="B4" s="1" t="s">
        <v>1</v>
      </c>
      <c r="C4" s="1" t="s">
        <v>28</v>
      </c>
      <c r="D4" s="1" t="s">
        <v>18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9</v>
      </c>
    </row>
    <row r="5" spans="1:9" ht="15.75" x14ac:dyDescent="0.25">
      <c r="A5" s="4" t="s">
        <v>19</v>
      </c>
      <c r="B5" s="4" t="s">
        <v>7</v>
      </c>
      <c r="C5" s="5"/>
      <c r="D5" s="5"/>
      <c r="E5" s="5">
        <v>11.5</v>
      </c>
      <c r="F5" s="5"/>
      <c r="G5" s="5"/>
      <c r="H5" s="5"/>
      <c r="I5" s="5">
        <f>SUM(E5:H5)</f>
        <v>11.5</v>
      </c>
    </row>
    <row r="6" spans="1:9" ht="15.75" x14ac:dyDescent="0.25">
      <c r="A6" s="4" t="s">
        <v>25</v>
      </c>
      <c r="B6" s="4" t="s">
        <v>7</v>
      </c>
      <c r="C6" s="5"/>
      <c r="D6" s="5"/>
      <c r="E6" s="5">
        <v>62.5</v>
      </c>
      <c r="F6" s="5"/>
      <c r="G6" s="5"/>
      <c r="H6" s="5"/>
      <c r="I6" s="5">
        <f>SUM(E6:H6)</f>
        <v>62.5</v>
      </c>
    </row>
    <row r="7" spans="1:9" ht="15.75" x14ac:dyDescent="0.25">
      <c r="A7" s="4" t="s">
        <v>23</v>
      </c>
      <c r="B7" s="4" t="s">
        <v>7</v>
      </c>
      <c r="C7" s="5"/>
      <c r="D7" s="5"/>
      <c r="E7" s="5">
        <v>18.600000000000001</v>
      </c>
      <c r="F7" s="5"/>
      <c r="G7" s="5"/>
      <c r="H7" s="5"/>
      <c r="I7" s="5">
        <f>SUM(E7:H7)</f>
        <v>18.600000000000001</v>
      </c>
    </row>
    <row r="8" spans="1:9" ht="15.75" x14ac:dyDescent="0.25">
      <c r="A8" s="4" t="s">
        <v>26</v>
      </c>
      <c r="B8" s="4" t="s">
        <v>7</v>
      </c>
      <c r="C8" s="5"/>
      <c r="D8" s="5">
        <v>9.36</v>
      </c>
      <c r="E8" s="5"/>
      <c r="F8" s="5"/>
      <c r="G8" s="5"/>
      <c r="H8" s="5"/>
      <c r="I8" s="5">
        <f>SUM(D8:H8)</f>
        <v>9.36</v>
      </c>
    </row>
    <row r="9" spans="1:9" ht="15.75" x14ac:dyDescent="0.25">
      <c r="A9" s="6" t="s">
        <v>6</v>
      </c>
      <c r="B9" s="6" t="s">
        <v>7</v>
      </c>
      <c r="C9" s="7">
        <v>14.4</v>
      </c>
      <c r="D9" s="7">
        <v>28.8</v>
      </c>
      <c r="E9" s="7">
        <v>28.8</v>
      </c>
      <c r="F9" s="7">
        <v>28.8</v>
      </c>
      <c r="G9" s="7">
        <v>28.8</v>
      </c>
      <c r="H9" s="7">
        <v>28.8</v>
      </c>
      <c r="I9" s="7">
        <f>SUM(C9:H9)</f>
        <v>158.4</v>
      </c>
    </row>
    <row r="10" spans="1:9" ht="15.75" x14ac:dyDescent="0.25">
      <c r="A10" s="6" t="s">
        <v>22</v>
      </c>
      <c r="B10" s="6" t="s">
        <v>7</v>
      </c>
      <c r="C10" s="7">
        <v>9.3000000000000007</v>
      </c>
      <c r="D10" s="7">
        <v>18.600000000000001</v>
      </c>
      <c r="E10" s="7"/>
      <c r="F10" s="7"/>
      <c r="G10" s="7"/>
      <c r="H10" s="7"/>
      <c r="I10" s="7">
        <f>SUM(C10:H10)</f>
        <v>27.900000000000002</v>
      </c>
    </row>
    <row r="11" spans="1:9" ht="15.75" x14ac:dyDescent="0.25">
      <c r="A11" s="8" t="s">
        <v>24</v>
      </c>
      <c r="B11" s="8" t="s">
        <v>7</v>
      </c>
      <c r="C11" s="9"/>
      <c r="D11" s="9"/>
      <c r="E11" s="9"/>
      <c r="F11" s="9">
        <v>62.5</v>
      </c>
      <c r="G11" s="9">
        <v>62.5</v>
      </c>
      <c r="H11" s="9">
        <v>62.5</v>
      </c>
      <c r="I11" s="9">
        <f>SUM(F11:H11)</f>
        <v>187.5</v>
      </c>
    </row>
    <row r="12" spans="1:9" ht="15.75" x14ac:dyDescent="0.25">
      <c r="A12" s="8" t="s">
        <v>17</v>
      </c>
      <c r="B12" s="8" t="s">
        <v>7</v>
      </c>
      <c r="C12" s="9"/>
      <c r="D12" s="9"/>
      <c r="E12" s="9"/>
      <c r="F12" s="9">
        <v>18.600000000000001</v>
      </c>
      <c r="G12" s="9">
        <v>18.600000000000001</v>
      </c>
      <c r="H12" s="9">
        <v>18.600000000000001</v>
      </c>
      <c r="I12" s="9">
        <f>SUM(F12:H12)</f>
        <v>55.800000000000004</v>
      </c>
    </row>
    <row r="13" spans="1:9" ht="15.75" x14ac:dyDescent="0.25">
      <c r="A13" s="13" t="s">
        <v>29</v>
      </c>
      <c r="B13" s="13"/>
      <c r="C13" s="14">
        <v>27.3</v>
      </c>
      <c r="D13" s="14"/>
      <c r="E13" s="14"/>
      <c r="F13" s="14"/>
      <c r="G13" s="14"/>
      <c r="H13" s="14"/>
      <c r="I13" s="14">
        <f>SUM(C13:H13)</f>
        <v>27.3</v>
      </c>
    </row>
    <row r="14" spans="1:9" ht="15.75" x14ac:dyDescent="0.25">
      <c r="A14" s="13" t="s">
        <v>10</v>
      </c>
      <c r="B14" s="13" t="s">
        <v>12</v>
      </c>
      <c r="C14" s="14"/>
      <c r="D14" s="14">
        <v>595.5</v>
      </c>
      <c r="E14" s="14"/>
      <c r="F14" s="14"/>
      <c r="G14" s="14"/>
      <c r="H14" s="14"/>
      <c r="I14" s="14">
        <f>SUM(D14:H14)</f>
        <v>595.5</v>
      </c>
    </row>
    <row r="15" spans="1:9" ht="15.75" x14ac:dyDescent="0.25">
      <c r="A15" s="6" t="s">
        <v>13</v>
      </c>
      <c r="B15" s="6" t="s">
        <v>14</v>
      </c>
      <c r="C15" s="6"/>
      <c r="D15" s="7"/>
      <c r="E15" s="7">
        <v>7.68</v>
      </c>
      <c r="F15" s="7"/>
      <c r="G15" s="7"/>
      <c r="H15" s="7"/>
      <c r="I15" s="7">
        <v>7.68</v>
      </c>
    </row>
    <row r="16" spans="1:9" ht="18" x14ac:dyDescent="0.25">
      <c r="A16" s="2" t="s">
        <v>11</v>
      </c>
      <c r="B16" s="2"/>
      <c r="C16" s="3">
        <f>SUM(C8:C15)</f>
        <v>51</v>
      </c>
      <c r="D16" s="3">
        <f t="shared" ref="D16:H16" si="0">SUM(D5:D15)</f>
        <v>652.26</v>
      </c>
      <c r="E16" s="3">
        <f>SUM(E5:E15)</f>
        <v>129.07999999999998</v>
      </c>
      <c r="F16" s="3">
        <f t="shared" si="0"/>
        <v>109.9</v>
      </c>
      <c r="G16" s="3">
        <f t="shared" si="0"/>
        <v>109.9</v>
      </c>
      <c r="H16" s="3">
        <f t="shared" si="0"/>
        <v>109.9</v>
      </c>
      <c r="I16" s="3">
        <f>SUM(B16:H16)</f>
        <v>1162.04</v>
      </c>
    </row>
    <row r="18" spans="1:9" x14ac:dyDescent="0.25">
      <c r="A18" s="12" t="s">
        <v>15</v>
      </c>
      <c r="B18" s="12"/>
      <c r="C18" s="12"/>
      <c r="D18" s="12"/>
      <c r="E18" s="12"/>
      <c r="F18" s="12"/>
      <c r="G18" s="12"/>
      <c r="H18" s="12"/>
      <c r="I18" s="16">
        <f>(I5+I6+I7+I8)</f>
        <v>101.96</v>
      </c>
    </row>
    <row r="19" spans="1:9" x14ac:dyDescent="0.25">
      <c r="A19" s="11" t="s">
        <v>21</v>
      </c>
      <c r="B19" s="11"/>
      <c r="C19" s="11"/>
      <c r="D19" s="11"/>
      <c r="E19" s="11"/>
      <c r="F19" s="11"/>
      <c r="G19" s="11"/>
      <c r="H19" s="11"/>
      <c r="I19" s="17">
        <f>(I9+I10+I15)</f>
        <v>193.98000000000002</v>
      </c>
    </row>
    <row r="20" spans="1:9" x14ac:dyDescent="0.25">
      <c r="A20" s="10" t="s">
        <v>20</v>
      </c>
      <c r="B20" s="10"/>
      <c r="C20" s="10"/>
      <c r="D20" s="10"/>
      <c r="E20" s="10"/>
      <c r="F20" s="10"/>
      <c r="G20" s="10"/>
      <c r="H20" s="10"/>
      <c r="I20" s="19">
        <f>(I11+I12)</f>
        <v>243.3</v>
      </c>
    </row>
    <row r="21" spans="1:9" x14ac:dyDescent="0.25">
      <c r="A21" s="15" t="s">
        <v>16</v>
      </c>
      <c r="B21" s="15"/>
      <c r="C21" s="15"/>
      <c r="D21" s="15"/>
      <c r="E21" s="15"/>
      <c r="F21" s="15"/>
      <c r="G21" s="15"/>
      <c r="H21" s="15"/>
      <c r="I21" s="18">
        <f>(I13+I14)</f>
        <v>622.79999999999995</v>
      </c>
    </row>
    <row r="22" spans="1:9" x14ac:dyDescent="0.25">
      <c r="I22" s="20"/>
    </row>
  </sheetData>
  <mergeCells count="2">
    <mergeCell ref="D3:H3"/>
    <mergeCell ref="A1:I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2019-05-27T11:50:51Z</dcterms:modified>
</cp:coreProperties>
</file>