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0" activeTab="0"/>
  </bookViews>
  <sheets>
    <sheet name="2 roky" sheetId="1" r:id="rId1"/>
  </sheets>
  <definedNames>
    <definedName name="_xlnm._FilterDatabase" localSheetId="0" hidden="1">'2 roky'!$B$9:$H$109</definedName>
  </definedNames>
  <calcPr fullCalcOnLoad="1"/>
</workbook>
</file>

<file path=xl/sharedStrings.xml><?xml version="1.0" encoding="utf-8"?>
<sst xmlns="http://schemas.openxmlformats.org/spreadsheetml/2006/main" count="421" uniqueCount="230">
  <si>
    <t>MJ</t>
  </si>
  <si>
    <t>ks</t>
  </si>
  <si>
    <t>balení</t>
  </si>
  <si>
    <t>1 ks</t>
  </si>
  <si>
    <t>Cena za MJ
(Kč bez DPH)</t>
  </si>
  <si>
    <t>Nabídková cena
(Kč bez DPH)</t>
  </si>
  <si>
    <t>Číslo
položky</t>
  </si>
  <si>
    <t>Velikost balení</t>
  </si>
  <si>
    <t>100 ks</t>
  </si>
  <si>
    <t>IČ:</t>
  </si>
  <si>
    <t>Statutární orgán nebo osoba příslušně zmocněná:</t>
  </si>
  <si>
    <t>Název požadované položky</t>
  </si>
  <si>
    <t>Obchodní název (uváděný v katalogu Uchazeče)</t>
  </si>
  <si>
    <t>Název firmy:</t>
  </si>
  <si>
    <t>Technické parametry a užitné vlastnosti - bližší specifikace</t>
  </si>
  <si>
    <t>Ostatní zboží dle katalogu prodávajícího se slevou …. % oproti ceně uváděné v internetovém katalogu prodávajícího</t>
  </si>
  <si>
    <t>Jednotkové ceny – kalkulační vzorec</t>
  </si>
  <si>
    <t>500 ks</t>
  </si>
  <si>
    <t>1000 ks</t>
  </si>
  <si>
    <t>Děrovačka</t>
  </si>
  <si>
    <t>Mapa odkládací tříklopá s gumou prešpán</t>
  </si>
  <si>
    <t>Kuličkové pero ve stojánku</t>
  </si>
  <si>
    <t>Čisticí sprej na monitor</t>
  </si>
  <si>
    <t>Laminovací folie</t>
  </si>
  <si>
    <t>75 ks</t>
  </si>
  <si>
    <t>Archivační krabice 110</t>
  </si>
  <si>
    <t>A4, typ U, PP, hladké, čiré, tl. 50 mikronů</t>
  </si>
  <si>
    <t>50 ks</t>
  </si>
  <si>
    <t>jednorázové, s řetízkem, modrý inkoust, plastové provedení, lze přilepit k desce</t>
  </si>
  <si>
    <t>pro dokumenty A4, různé barvy (minimálně 6 barev), prešpán 350 g, zajišťovací gumička</t>
  </si>
  <si>
    <t>pro formát A4, materiál PP, transparentní přední strana, zadní strana barevná (výběr minimálně ze 6 barev), euroděrování</t>
  </si>
  <si>
    <t>pro formát A4, materiál PP, transparentní přední strana, zadní strana barevná (výběr minimálně ze 6 barev)</t>
  </si>
  <si>
    <t>celý, pro formát A4, do závěsného pořadače, materiál karton 240 g, různé barvy (výběr minimálně ze 6 barev)</t>
  </si>
  <si>
    <t>A4, čistý/linkovaný/čtverečkovaný, 40 listů</t>
  </si>
  <si>
    <t>zinkované nešpinivé lesklé spony o délce 50 mm</t>
  </si>
  <si>
    <t>Etikety samolepicí</t>
  </si>
  <si>
    <t>Spojovače 24/6</t>
  </si>
  <si>
    <t>celokovová, tuha 0,5 mm, zasouvací hrot, gumový úchop, vybavená pryží, různé barvy těla</t>
  </si>
  <si>
    <t>Blok spirálový A4</t>
  </si>
  <si>
    <t>Blok spirálový A5</t>
  </si>
  <si>
    <t>pumpičkový sprej na všechny typy monitorů vč. LCD, vytvářející antistatický film proti usazování prachu, 125 ml</t>
  </si>
  <si>
    <t>Kuličkové pero jednorázové</t>
  </si>
  <si>
    <t>Papír kopírovací A5 80 g</t>
  </si>
  <si>
    <t>Pořadač pákový mramor 50</t>
  </si>
  <si>
    <t>pro formáty A4, tl. hřbetu 50 mm, páková mechanika, kovové lišty pro delší životnost, uzavírací mechanismus, nalepovací etiketa, hřbetní kroužek</t>
  </si>
  <si>
    <t>Pořadač archivační 75</t>
  </si>
  <si>
    <t>600 ks</t>
  </si>
  <si>
    <t>Sešívačka kov+plast</t>
  </si>
  <si>
    <t>Spojovače 26/6</t>
  </si>
  <si>
    <t>Spony dopisní 28</t>
  </si>
  <si>
    <t xml:space="preserve">zinkované nešpinivé lesklé spony o délce 28 mm </t>
  </si>
  <si>
    <t>zinkované nešpinivé lesklé spony o délce 32 mm</t>
  </si>
  <si>
    <t>Taška obchodní B4</t>
  </si>
  <si>
    <t>Objednací kód (uváděný v katalogu Uchazeče)</t>
  </si>
  <si>
    <t>šířka pásky 4,2 mm, návin 14 m, ihned přepsatelná, vyměnitelná náplň</t>
  </si>
  <si>
    <t>rozměr 216 x 303 mm (A4), 100 mikronů, čiré lesklé, antistatické, pro teplou laminaci, materiál PES</t>
  </si>
  <si>
    <t>Korekční strojek 4,2 jednorázový</t>
  </si>
  <si>
    <t>Korekční strojek  4,2 s vyměnitelnou páskou</t>
  </si>
  <si>
    <t>Sešit školní A4</t>
  </si>
  <si>
    <t>Sešit školní A5</t>
  </si>
  <si>
    <t>A5, čistý/linkovaný/čtverečkovaný, 40 listů</t>
  </si>
  <si>
    <t>Záznamní kniha A4</t>
  </si>
  <si>
    <t>Záznamní kniha A5</t>
  </si>
  <si>
    <t>Psací podložka</t>
  </si>
  <si>
    <t>bílá obchodní taška bez okénka s křížovým dnem, samolepicí s krycí páskou. Formát B4, rozměr: 250 x 353 mm, 130 g</t>
  </si>
  <si>
    <t>B4, 250 x 353, samolepicí, bílá, dno obyčejné</t>
  </si>
  <si>
    <t>desky pro formát A4 se zpevněnou zadní stranou, přední strana průhledná - dvojitá, s možností zasunutí vlastní titulní stránky či složky. Zadní strana se šikmou kapsou a rychlovazačem. Mix barev</t>
  </si>
  <si>
    <t>Desky s rychlovazačem plastové</t>
  </si>
  <si>
    <t>Lepidlo transparentní tekuté 50 ml</t>
  </si>
  <si>
    <t>Papírový rozlišovač pro třídění dokumentů v pořadači podle barev, pro všechny pákové a koužkové pořadače, materiál karton 240 g, formát 10,5 x 24 cm, minimálně 5 barev</t>
  </si>
  <si>
    <t xml:space="preserve">Motouz PP </t>
  </si>
  <si>
    <t>Podložka pod myš gelová</t>
  </si>
  <si>
    <t>Ergonomická podložka pod myš s textilním povrchem a podpěrkou zápěstí vyplněnou gelem. Přibližná velikost 245 x 210 x 3 mm.</t>
  </si>
  <si>
    <t>Stvrzenka propisovací A6</t>
  </si>
  <si>
    <t>Mikrotužka</t>
  </si>
  <si>
    <t>Spony dopisní 32</t>
  </si>
  <si>
    <t>Stvrzenka číslovaná propisovací, v 1 kusu bločku 3 x 25 listů (1 originál+2 kopie), formát A6</t>
  </si>
  <si>
    <t>A4, bílé papírové, různé rozměry etiket (minimálně 15 druhů rozměrů), pro tisk v kopírkách, laserových a inkoustových tiskárnách, minimální prašnost</t>
  </si>
  <si>
    <t>Euroobaly  hladké závěsné</t>
  </si>
  <si>
    <t>Euroobaly  matné závěsné</t>
  </si>
  <si>
    <t>A4, typ U, PP, krupička, čiré, tl. 50 mikronů</t>
  </si>
  <si>
    <t>Euroobaly rozšířené závěsné</t>
  </si>
  <si>
    <t>A4 rozšířený na 220 mm pro až 50 listů 80 g, typ U, rozměr 220 x 320 mm, tloušťka 100 mikronů, čiré</t>
  </si>
  <si>
    <t>Gelové pero G-5</t>
  </si>
  <si>
    <t>Kostka lepená bílá 90x90</t>
  </si>
  <si>
    <t>rozměry lístků 90 x 90 mm, výška kostky 4,5 cm, hladký bílý papír</t>
  </si>
  <si>
    <t>Kostka nelepená bílá 85x85</t>
  </si>
  <si>
    <t>rozměry lístků 85 x 85 mm, výška kostky min. 7,5 cm, hladký bílý papír</t>
  </si>
  <si>
    <t>Lepicí roller</t>
  </si>
  <si>
    <t>Lepicí roller - náplň</t>
  </si>
  <si>
    <t>lepicí roller s permanentním lepidlem bez rozpouštědel, vyměnitelná náplň, lepí karton, papír, fotografie, šíře stopy 8,4 mm x min. délka 14 m</t>
  </si>
  <si>
    <t>Kancelářské tekuté bezbarvé lepidlo typu Glufix*. Neobsahuje rozpouštědla. Tuba opatřená ventilkem, zabraňujícím samovolnému vytékání. Lepí papír, karton, fotografie a textil. Náplň 50 ml. Přesné dávkování.</t>
  </si>
  <si>
    <t>Mapa odkládací jednoklopá karton</t>
  </si>
  <si>
    <t>Mapa odkládací tříklopá karton</t>
  </si>
  <si>
    <t>Desky na spisy plastové s gumou</t>
  </si>
  <si>
    <t>Polypropylenový motouz, hmotnost 250 g, průměr motouzu 1,3 mm, návin 220 m</t>
  </si>
  <si>
    <t>Obal na dokumenty typ L nezávěsný 120</t>
  </si>
  <si>
    <t>Obálka spisová plastová s patentem A5</t>
  </si>
  <si>
    <t>formát A5, kvalitní průhledný polypropylen, zavírání jedním drukem na delší straně, různé barvy (minimálně 3 barvy)</t>
  </si>
  <si>
    <t>typu 2811 Centropen*, jemný plastický hrot 0,3 mm, nevysychavý, různé barvy (minimálně 4 barvy)</t>
  </si>
  <si>
    <t>Popisovač liner 0,3</t>
  </si>
  <si>
    <t>Popisovač liner 0,3 - sada</t>
  </si>
  <si>
    <t>typu 2811 Centropen*, jemný plastický hrot 0,3 mm, nevysychavý, min. 3 barvy v sadě</t>
  </si>
  <si>
    <t>Pořadač pákový mramor 75</t>
  </si>
  <si>
    <t>pro formáty A4, tl. hřbetu 75 mm, páková mechanika, kovové lišty pro delší životnost, uzavírací mechanismus, nalepovací etiketa, hřbetní kroužek</t>
  </si>
  <si>
    <t>Psací podložka - deska s klipem opatřeným na hranách ochranným plastem, zaoblené rohy, pro formáty A4, materiál povrchu - kašírovaný PP, různé barvy (min. 2)</t>
  </si>
  <si>
    <t>Rozlišovací karty do pořadačů</t>
  </si>
  <si>
    <t>Rychlovazač plastový nezávěsný</t>
  </si>
  <si>
    <t>Rychlovazač plastový závěsný</t>
  </si>
  <si>
    <t>Samolepicí bloky pastel/neon 76x76</t>
  </si>
  <si>
    <t>přemístitelné papírové lístky, rozměr 76 x 76 mm, 6 pastelových nebo 6 neonových barev v balení, každá barva po 100 lístkách</t>
  </si>
  <si>
    <t>Sešívačka mini</t>
  </si>
  <si>
    <t>typu Rapid F5*, přenosná, snadno použitelná sešívačka s pevným ocelovým zásobníkem a polovičním plněním drátků pro efektivní sešívání. Zabudovaný vyndavač drátků, sešije až 10 listů, kombinace kovu a odolného plastu, záruka 5 let</t>
  </si>
  <si>
    <t>Spony dopisní 50</t>
  </si>
  <si>
    <t>bloček</t>
  </si>
  <si>
    <t>3x25listů v bločku</t>
  </si>
  <si>
    <t>Taška obchodní B4 s křížovým dnem</t>
  </si>
  <si>
    <t>Zvýrazňovače neonové - sada</t>
  </si>
  <si>
    <t>neonové zvýrazňovače, klínový hrot, šíře stopy 1-4 mm, kruhový profil těla (tzn. tvar tužky), sada 4 základních barev (žlutá, oranžová, zelená, růžová)</t>
  </si>
  <si>
    <t>Odkladač plastový</t>
  </si>
  <si>
    <t>Kapsy extra široké plastové závěsné</t>
  </si>
  <si>
    <t>obaly A4 závěsné s rozšiřitelnou kapacitou, 170 µm, pro zakládání katalogů, ceníků a objemnějších dokumentů, spodní a boční „klínek" o šířce 20 mm zvyšuje kapacitu kapsy dle potřeby, čiré</t>
  </si>
  <si>
    <t>5 ks</t>
  </si>
  <si>
    <t>Identifikace účastníka:</t>
  </si>
  <si>
    <t>Účastník vyplní pouze žlutě podbarvená pole!</t>
  </si>
  <si>
    <t>typ SOLIDLY*, jemný hrot 0,5 mm, pevné plastové tělo s gumovým úchopem, kovový klip, stiskací mechanismus shora (ne z boku), vyměnitelná náplň (černá/červená/modrá), různé barvy těla</t>
  </si>
  <si>
    <t>Korekční strojek  4,2 - náhradní páska</t>
  </si>
  <si>
    <t>Gelové pero G-5 - náhradní náplň</t>
  </si>
  <si>
    <t>Rychlovazač závěsný karton</t>
  </si>
  <si>
    <t>A4, bezdřevý papír, linkovaná, šitá vazba, laminovaný povrch, černá s červenými růžky a červeným hřbetem, 100 listů</t>
  </si>
  <si>
    <t>A5, bezdřevý papír, linkovaná, šitá vazba, laminovaný povrch, černá s červenými růžky a červeným hřbetem, 100 listů</t>
  </si>
  <si>
    <t>ergonomická sešívačka typu Rapid F30* (musí být vhodná do sady s požadovanou děrovačkou - viz položka č. 10), sešije až 30 listů, spojovače 24/6 a 26/6, kombinace kovu a odolného plastu, záruka 5 let</t>
  </si>
  <si>
    <t>Poznámky:</t>
  </si>
  <si>
    <t>navlhčené papírové utěrky v dóze, odstraňující prach a nečistoty ze všech povrchů, bezalkoholové (monitory, plasty, sklo, výpoč. technika)</t>
  </si>
  <si>
    <t>šířka pásky 4,2 mm, návin min. 8,5 m, ihned přepsatelná</t>
  </si>
  <si>
    <t>Zvýrazňovač neonový</t>
  </si>
  <si>
    <t>neonový zvýrazňovač, klínový hrot, šíře stopy 1-4 mm, kruhový profil těla (tzn. tvar tužky), různé barvy (minimálně 5 barev)</t>
  </si>
  <si>
    <t>Popisovač na CD/DVD</t>
  </si>
  <si>
    <t>speciální popisovač na CD a DVD, odolný vodě, rychleschnoucí, neobsahuje xylen, vyroben min. z 80% z recyklovaných materiálů, černá barva náplně, šířka stopy 0,6 mm</t>
  </si>
  <si>
    <t>náplň do lepicího rolleru 8,4 x min. délka 14 m (k položce č. 41)</t>
  </si>
  <si>
    <t>Předpokládané
množství MJ za 2 roky</t>
  </si>
  <si>
    <t>330x260x110 mm, A4, lepenka, možnost uložení v boxu</t>
  </si>
  <si>
    <t>330x260x50 mm, A4, lepenka, možnost uložení v boxu</t>
  </si>
  <si>
    <t>Archivační krabice 50</t>
  </si>
  <si>
    <t xml:space="preserve">Archivační krabice </t>
  </si>
  <si>
    <t>330x300x240 mm, lepenka, možnost uložení v boxu</t>
  </si>
  <si>
    <t>Bloček samolepící</t>
  </si>
  <si>
    <t>Bloček samolepící, 76 mm x 76 mm, žlutý, 100 lístků</t>
  </si>
  <si>
    <t xml:space="preserve">Bloček samolepící, 38 mm x 51 mm, žlutý, 100 lístků, </t>
  </si>
  <si>
    <t>3 ks</t>
  </si>
  <si>
    <t>A4, provedení linka, 80 listů, bílý bezdřevý papír, perforace pro snadné odtržení a děrování pro založení do pořadače</t>
  </si>
  <si>
    <t>A5, provedení linka, 80 listů, bílý bezdřevý papír, perforace pro snadné odtržení a děrování pro založení do pořadače</t>
  </si>
  <si>
    <t>Blok poznámkový A4</t>
  </si>
  <si>
    <t>A4, provedení linka, 48 listů</t>
  </si>
  <si>
    <t>Blok poznámkový A5</t>
  </si>
  <si>
    <t>A5, provedení linka, 48 listů</t>
  </si>
  <si>
    <t xml:space="preserve">Čisticí ubrousky vlhké na výpočetní techniku </t>
  </si>
  <si>
    <t xml:space="preserve">typu RAPID FC30*, robustní kovová konstrukce, vyztužený plast ABS, posuvný příložník na formáty A6 až A4, děruje až 30 listů 80g, různé barvy </t>
  </si>
  <si>
    <t xml:space="preserve">pro formát A4, materiál polypropylen, min. 400 mikronů, zajišťovací gumička, pro archivaci či přenášení dokumentů, flexibilní kapacita 5 - 35 mm, transparentní, různé barvy </t>
  </si>
  <si>
    <t>Desky spisové</t>
  </si>
  <si>
    <t>desky pro formát A4 ,s tkanicí, materiál lepenka</t>
  </si>
  <si>
    <t xml:space="preserve">typu Pilot G2*, hrot 0,5 mm, výsuvný gelový roller s gumovým úchopem, stiskací mechanismus, s klipem, vyměnitelná náplň </t>
  </si>
  <si>
    <t>0,5 mm, náplň (modrá) - k položce č.</t>
  </si>
  <si>
    <t>Kapsa s patentem A4</t>
  </si>
  <si>
    <t>A4, obal typu "psaníčka" z polypropylenu  se zavíráním na patent, různé barevné provedení</t>
  </si>
  <si>
    <t>A4, obal z polypropylen s plastovým zipem</t>
  </si>
  <si>
    <t>šířka pásky 4,2 mm, návin 14 m, ihned přepsatelná (k položce č. )</t>
  </si>
  <si>
    <t xml:space="preserve">plastové tělo s gumovým úchopem, kovový klip, stiskací mechanismus shora (ne z boku), různé barvy náplně </t>
  </si>
  <si>
    <t>Mapa odkládací bez kloppy</t>
  </si>
  <si>
    <t>pro dokumenty A4, různé barvy, karton 240 g</t>
  </si>
  <si>
    <t>Obálky samolepící DL bez okénka</t>
  </si>
  <si>
    <t>rozměr 110 x 220 mm, bez okénka, samolepicí, bílá</t>
  </si>
  <si>
    <t>Obálky samolepící C6</t>
  </si>
  <si>
    <t>rozměr 114 x 162 mm, C6, samolpeící bez okénka</t>
  </si>
  <si>
    <t>A4, typ L, krupička, čirý, min. 120 mikronů, nezávěsný, plastový PP</t>
  </si>
  <si>
    <t>Euroobaly matné závěsné s chlopní</t>
  </si>
  <si>
    <t>A4, typ U schlopní, PP, matné, tl. 120 mikronů</t>
  </si>
  <si>
    <t>10 ks</t>
  </si>
  <si>
    <t>zásobník na dokumenty typu HAN*, pro formát A4, možnost stohování, materiál antistatický plast s vysokým leskem, rozměr255 x 348 x 65 mm</t>
  </si>
  <si>
    <t>Odstraňovač spon</t>
  </si>
  <si>
    <t>kleště k odstraňování kancelářských spon</t>
  </si>
  <si>
    <t>A5, papír pro kopírování i tisk v laserových a inkoustových tiskárnách, určen pro běžné každodenní použití, bělost min 146 CI</t>
  </si>
  <si>
    <t>Papír v roli - pokladní 57/40/12</t>
  </si>
  <si>
    <t xml:space="preserve">termokotoučky , šíře, průměr, dutinka - 57 mm, 40 mm, 12 mm, </t>
  </si>
  <si>
    <t>Papír v roli - pokladní 76/60/12</t>
  </si>
  <si>
    <t xml:space="preserve">termokotoučky , šíře, průměr, dutinka - 76 mm, 60 mm, 17 mm, </t>
  </si>
  <si>
    <t>Páska balící 50/66</t>
  </si>
  <si>
    <t>lepící páska, šířka, návin - 50 mm, 66 m</t>
  </si>
  <si>
    <t>Páska lepící15/33</t>
  </si>
  <si>
    <t>lepící páska, transparentní, šířka , návin - 15mm, 33 m</t>
  </si>
  <si>
    <t>Popisovač 2</t>
  </si>
  <si>
    <t>typu 7550 Centropen*, jemný plastický hrot 2 mm, nevysychavý, různé barvy (minimálně 4 barvy)</t>
  </si>
  <si>
    <t>rozměry 245 x 210 x 75 mm, s všitou kartonovou kapsou, vyrobené z kvalitního kartonu EMBA potaženého černým mramorovým papírem s černým nebo barevným hřbetem (min. 4 barvy) hřbetní kroužek</t>
  </si>
  <si>
    <t>Pryž stírací</t>
  </si>
  <si>
    <t>pryž stírací 60x22x11 mm</t>
  </si>
  <si>
    <t>Pytel papírový</t>
  </si>
  <si>
    <t>pytel na různé druhy odpadu, 3 vrstvý, rozměr 50 cm x 90 cm</t>
  </si>
  <si>
    <t>Stolní kalendář poznámkový</t>
  </si>
  <si>
    <t>kalendář stolní na aktuální rok, poznámkový</t>
  </si>
  <si>
    <t>Sáček výplatní C5</t>
  </si>
  <si>
    <t>papírový sáček výplatní C5</t>
  </si>
  <si>
    <t>Propustka</t>
  </si>
  <si>
    <t>propustka, blok min. 100 listů</t>
  </si>
  <si>
    <t>CD</t>
  </si>
  <si>
    <t>CS s možností zápisu dat, kapacita min. 700 MB/80 min.</t>
  </si>
  <si>
    <t>Mýdlo tekuté 5l</t>
  </si>
  <si>
    <t>tekuté mýdlo do zásobníků, 5l v balení</t>
  </si>
  <si>
    <t>1 ks - 5l</t>
  </si>
  <si>
    <t>Spojovače 24/8</t>
  </si>
  <si>
    <t>Pravítko 20</t>
  </si>
  <si>
    <t>Pravítko plastové 20 cm</t>
  </si>
  <si>
    <t>Pravítko 30</t>
  </si>
  <si>
    <t>Pravítko plastové30 cm</t>
  </si>
  <si>
    <t>2) Čerpání z rámcové dohody bude probíhat na základě skutečné potřeby zadavatele a plnění poskytnutého na základě dílčích objednávek. Uvedené předpokládané množství v MJ je pouze odhadované, sestavené na základě potřeb v předchozím období a není pro zadavatele závazné.</t>
  </si>
  <si>
    <t>Kuličkové pero s vyměnitelnou náplní</t>
  </si>
  <si>
    <t>Lepicí tyčinka 15 g</t>
  </si>
  <si>
    <t>Samolepící záložky</t>
  </si>
  <si>
    <t>úzké, šířka od 11 mm do 12,7 mm, mix min. 5 barev</t>
  </si>
  <si>
    <t>Štítky na šanony 1</t>
  </si>
  <si>
    <t>Štítky na šanony 2</t>
  </si>
  <si>
    <t>samolepící, šířka 7 cm</t>
  </si>
  <si>
    <t>samolepící, šířka 5 cm</t>
  </si>
  <si>
    <t>Papír kopírovací A4 80 g</t>
  </si>
  <si>
    <t>Papír kopírovací A3 80 g</t>
  </si>
  <si>
    <t>A4, papír pro kopírování i tisk v laserových a inkoustových tiskárnách, určen pro běžné každodenní použití, bělost min 146 CI</t>
  </si>
  <si>
    <t>A3, papír pro kopírování i tisk v laserových a inkoustových tiskárnách, určen pro běžné každodenní použití, bělost min 146 CI</t>
  </si>
  <si>
    <r>
      <t xml:space="preserve">lepící tyčinka, 15 g, lepí papír a karton , permanentní lepidlo, vodou omyvatelné, nevysychavé, neobsahující rozpouštědla, obsahující glycerin, nezapáchající, nezanechává žmolky, typ* Kores, Herkules. </t>
    </r>
    <r>
      <rPr>
        <b/>
        <sz val="8"/>
        <rFont val="Calibri"/>
        <family val="2"/>
      </rPr>
      <t>Z důvodu předchozích negativních zkušeností s některými výrobky, je zadavatelem u tohoto výrobku stanovena minimální cena za ks 14 Kč/bez DPH.</t>
    </r>
  </si>
  <si>
    <r>
      <t xml:space="preserve">typ* Ron, Rapid, náplně do sešívačky, pevný a nelámavý materiál, odolný vůči nežádoucí deformaci při sešívání. </t>
    </r>
    <r>
      <rPr>
        <b/>
        <sz val="8"/>
        <rFont val="Calibri"/>
        <family val="2"/>
      </rPr>
      <t>Z důvodu předchozích negativních zkušeností s některými výrobky, je zadavatelem u tohoto výrobku stanovena minimální cena za ks 9 Kč/bez DPH.</t>
    </r>
  </si>
  <si>
    <t xml:space="preserve">1)  * V tabulce jsou u některých položek uvedeny obchodní názvy značek (označeny *). Znamená to, že je tím definován minimální požadovaný standard. Zadavatel umožňuje, v souladu s § 89 odst. 6 zákona č. 134/2016 Sb., o zadávání veřejných zakázek, ve znění pozdějších předpisů u takových položek pro plnění veřejné zakázky dodat i jiné, kvalitativně a technicky rovnocenné zboží. </t>
  </si>
  <si>
    <t>Příloha č. 4 - Vzorový koš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</si>
</sst>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  <numFmt numFmtId="170" formatCode="0.0"/>
    <numFmt numFmtId="171" formatCode="#,###"/>
    <numFmt numFmtId="172" formatCode="#"/>
    <numFmt numFmtId="173" formatCode="[$¥€-2]\ #\ ##,000_);[Red]\([$€-2]\ #\ ##,000\)"/>
  </numFmts>
  <fonts count="5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E"/>
      <family val="2"/>
    </font>
    <font>
      <sz val="10"/>
      <name val="Arial CE"/>
      <family val="2"/>
    </font>
    <font>
      <sz val="9"/>
      <name val="Arial CE"/>
      <family val="0"/>
    </font>
    <font>
      <b/>
      <sz val="8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0"/>
      <color indexed="10"/>
      <name val="Calibri"/>
      <family val="2"/>
    </font>
    <font>
      <sz val="16"/>
      <name val="Calibri"/>
      <family val="2"/>
    </font>
    <font>
      <i/>
      <sz val="10"/>
      <color indexed="10"/>
      <name val="Calibri"/>
      <family val="2"/>
    </font>
    <font>
      <sz val="8"/>
      <color indexed="10"/>
      <name val="Calibri"/>
      <family val="2"/>
    </font>
    <font>
      <sz val="8"/>
      <color indexed="10"/>
      <name val="Arial"/>
      <family val="2"/>
    </font>
    <font>
      <b/>
      <u val="single"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top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left" vertical="center" wrapText="1" indent="2"/>
    </xf>
    <xf numFmtId="3" fontId="1" fillId="0" borderId="0" xfId="0" applyNumberFormat="1" applyFont="1" applyAlignment="1">
      <alignment horizontal="right" vertical="center" wrapText="1"/>
    </xf>
    <xf numFmtId="0" fontId="0" fillId="0" borderId="0" xfId="0" applyBorder="1" applyAlignment="1">
      <alignment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top" wrapText="1"/>
    </xf>
    <xf numFmtId="3" fontId="12" fillId="0" borderId="0" xfId="0" applyNumberFormat="1" applyFont="1" applyAlignment="1">
      <alignment horizontal="right" vertical="center" wrapText="1"/>
    </xf>
    <xf numFmtId="3" fontId="12" fillId="0" borderId="0" xfId="0" applyNumberFormat="1" applyFont="1" applyAlignment="1">
      <alignment horizontal="center" vertical="center" wrapText="1"/>
    </xf>
    <xf numFmtId="3" fontId="12" fillId="0" borderId="0" xfId="0" applyNumberFormat="1" applyFont="1" applyAlignment="1">
      <alignment horizontal="left" vertical="center" wrapText="1" indent="2"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3" fontId="7" fillId="33" borderId="13" xfId="0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4" fontId="7" fillId="0" borderId="15" xfId="0" applyNumberFormat="1" applyFont="1" applyBorder="1" applyAlignment="1">
      <alignment horizontal="right" vertical="center" wrapText="1" indent="1"/>
    </xf>
    <xf numFmtId="4" fontId="12" fillId="34" borderId="16" xfId="0" applyNumberFormat="1" applyFont="1" applyFill="1" applyBorder="1" applyAlignment="1">
      <alignment horizontal="left" vertical="center" wrapText="1" indent="1"/>
    </xf>
    <xf numFmtId="0" fontId="12" fillId="0" borderId="17" xfId="0" applyFont="1" applyBorder="1" applyAlignment="1">
      <alignment vertical="center" wrapText="1"/>
    </xf>
    <xf numFmtId="3" fontId="7" fillId="0" borderId="18" xfId="0" applyNumberFormat="1" applyFont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right" vertical="center" wrapText="1" indent="1"/>
    </xf>
    <xf numFmtId="4" fontId="12" fillId="34" borderId="18" xfId="0" applyNumberFormat="1" applyFont="1" applyFill="1" applyBorder="1" applyAlignment="1">
      <alignment horizontal="left" vertical="center" wrapText="1" indent="1"/>
    </xf>
    <xf numFmtId="0" fontId="12" fillId="0" borderId="17" xfId="0" applyFont="1" applyFill="1" applyBorder="1" applyAlignment="1">
      <alignment vertical="center" wrapText="1"/>
    </xf>
    <xf numFmtId="3" fontId="7" fillId="0" borderId="18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Border="1" applyAlignment="1" quotePrefix="1">
      <alignment horizontal="center"/>
    </xf>
    <xf numFmtId="4" fontId="10" fillId="0" borderId="0" xfId="0" applyNumberFormat="1" applyFont="1" applyFill="1" applyBorder="1" applyAlignment="1">
      <alignment/>
    </xf>
    <xf numFmtId="4" fontId="8" fillId="0" borderId="0" xfId="0" applyNumberFormat="1" applyFont="1" applyBorder="1" applyAlignment="1" quotePrefix="1">
      <alignment/>
    </xf>
    <xf numFmtId="0" fontId="11" fillId="0" borderId="0" xfId="0" applyFont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/>
      <protection/>
    </xf>
    <xf numFmtId="0" fontId="10" fillId="34" borderId="0" xfId="0" applyFont="1" applyFill="1" applyBorder="1" applyAlignment="1" applyProtection="1">
      <alignment vertical="center"/>
      <protection/>
    </xf>
    <xf numFmtId="0" fontId="10" fillId="34" borderId="0" xfId="0" applyFont="1" applyFill="1" applyBorder="1" applyAlignment="1" applyProtection="1">
      <alignment horizontal="left" vertical="center"/>
      <protection/>
    </xf>
    <xf numFmtId="0" fontId="11" fillId="35" borderId="0" xfId="0" applyFont="1" applyFill="1" applyAlignment="1" applyProtection="1">
      <alignment vertical="center" wrapText="1"/>
      <protection/>
    </xf>
    <xf numFmtId="4" fontId="16" fillId="34" borderId="18" xfId="0" applyNumberFormat="1" applyFont="1" applyFill="1" applyBorder="1" applyAlignment="1">
      <alignment horizontal="left" vertical="center" wrapText="1" indent="1"/>
    </xf>
    <xf numFmtId="0" fontId="17" fillId="0" borderId="0" xfId="0" applyFont="1" applyAlignment="1">
      <alignment vertical="center" wrapText="1"/>
    </xf>
    <xf numFmtId="3" fontId="12" fillId="36" borderId="15" xfId="0" applyNumberFormat="1" applyFont="1" applyFill="1" applyBorder="1" applyAlignment="1">
      <alignment horizontal="center" vertical="center" wrapText="1"/>
    </xf>
    <xf numFmtId="3" fontId="12" fillId="36" borderId="19" xfId="0" applyNumberFormat="1" applyFont="1" applyFill="1" applyBorder="1" applyAlignment="1">
      <alignment horizontal="center" vertical="center" wrapText="1"/>
    </xf>
    <xf numFmtId="3" fontId="12" fillId="36" borderId="19" xfId="0" applyNumberFormat="1" applyFont="1" applyFill="1" applyBorder="1" applyAlignment="1">
      <alignment horizontal="right" vertical="center" wrapText="1"/>
    </xf>
    <xf numFmtId="3" fontId="7" fillId="0" borderId="18" xfId="0" applyNumberFormat="1" applyFont="1" applyBorder="1" applyAlignment="1">
      <alignment horizontal="center" vertical="center" wrapText="1"/>
    </xf>
    <xf numFmtId="0" fontId="12" fillId="36" borderId="15" xfId="0" applyFont="1" applyFill="1" applyBorder="1" applyAlignment="1">
      <alignment vertical="center" wrapText="1"/>
    </xf>
    <xf numFmtId="0" fontId="12" fillId="36" borderId="19" xfId="0" applyFont="1" applyFill="1" applyBorder="1" applyAlignment="1">
      <alignment vertical="center" wrapText="1"/>
    </xf>
    <xf numFmtId="0" fontId="12" fillId="36" borderId="17" xfId="0" applyFont="1" applyFill="1" applyBorder="1" applyAlignment="1">
      <alignment vertical="center" wrapText="1"/>
    </xf>
    <xf numFmtId="3" fontId="7" fillId="36" borderId="18" xfId="0" applyNumberFormat="1" applyFont="1" applyFill="1" applyBorder="1" applyAlignment="1">
      <alignment horizontal="center" vertical="center" wrapText="1"/>
    </xf>
    <xf numFmtId="0" fontId="8" fillId="36" borderId="0" xfId="0" applyFont="1" applyFill="1" applyBorder="1" applyAlignment="1">
      <alignment wrapText="1"/>
    </xf>
    <xf numFmtId="3" fontId="7" fillId="36" borderId="0" xfId="0" applyNumberFormat="1" applyFont="1" applyFill="1" applyBorder="1" applyAlignment="1">
      <alignment horizontal="center" vertical="center" wrapText="1"/>
    </xf>
    <xf numFmtId="4" fontId="12" fillId="36" borderId="0" xfId="0" applyNumberFormat="1" applyFont="1" applyFill="1" applyBorder="1" applyAlignment="1">
      <alignment horizontal="right" vertical="center" wrapText="1" indent="1"/>
    </xf>
    <xf numFmtId="3" fontId="7" fillId="0" borderId="16" xfId="0" applyNumberFormat="1" applyFont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center" vertical="center" wrapText="1"/>
    </xf>
    <xf numFmtId="0" fontId="12" fillId="36" borderId="20" xfId="0" applyFont="1" applyFill="1" applyBorder="1" applyAlignment="1">
      <alignment vertical="center" wrapText="1"/>
    </xf>
    <xf numFmtId="3" fontId="7" fillId="36" borderId="16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3" fontId="12" fillId="36" borderId="15" xfId="0" applyNumberFormat="1" applyFont="1" applyFill="1" applyBorder="1" applyAlignment="1">
      <alignment horizontal="right" vertical="center" wrapText="1"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4" fontId="12" fillId="34" borderId="21" xfId="0" applyNumberFormat="1" applyFont="1" applyFill="1" applyBorder="1" applyAlignment="1">
      <alignment horizontal="right" vertical="center" wrapText="1" indent="1"/>
    </xf>
    <xf numFmtId="4" fontId="7" fillId="0" borderId="19" xfId="0" applyNumberFormat="1" applyFont="1" applyBorder="1" applyAlignment="1">
      <alignment horizontal="right" vertical="center" wrapText="1" indent="1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3" fontId="1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left" vertical="center" wrapText="1" indent="2"/>
    </xf>
    <xf numFmtId="0" fontId="10" fillId="0" borderId="0" xfId="0" applyFont="1" applyFill="1" applyBorder="1" applyAlignment="1" applyProtection="1">
      <alignment horizontal="right"/>
      <protection/>
    </xf>
    <xf numFmtId="14" fontId="10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center"/>
      <protection/>
    </xf>
    <xf numFmtId="171" fontId="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 vertical="center" wrapText="1" indent="1"/>
      <protection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/>
    </xf>
    <xf numFmtId="4" fontId="8" fillId="0" borderId="0" xfId="0" applyNumberFormat="1" applyFont="1" applyBorder="1" applyAlignment="1" quotePrefix="1">
      <alignment horizontal="right"/>
    </xf>
    <xf numFmtId="0" fontId="12" fillId="0" borderId="22" xfId="0" applyFont="1" applyFill="1" applyBorder="1" applyAlignment="1">
      <alignment vertical="center" wrapText="1"/>
    </xf>
    <xf numFmtId="0" fontId="12" fillId="36" borderId="23" xfId="0" applyFont="1" applyFill="1" applyBorder="1" applyAlignment="1">
      <alignment vertical="center" wrapText="1"/>
    </xf>
    <xf numFmtId="3" fontId="12" fillId="36" borderId="23" xfId="0" applyNumberFormat="1" applyFont="1" applyFill="1" applyBorder="1" applyAlignment="1">
      <alignment horizontal="right" vertical="center" wrapText="1"/>
    </xf>
    <xf numFmtId="3" fontId="7" fillId="0" borderId="24" xfId="0" applyNumberFormat="1" applyFont="1" applyFill="1" applyBorder="1" applyAlignment="1">
      <alignment horizontal="center" vertical="center" wrapText="1"/>
    </xf>
    <xf numFmtId="4" fontId="7" fillId="0" borderId="23" xfId="0" applyNumberFormat="1" applyFont="1" applyBorder="1" applyAlignment="1">
      <alignment horizontal="right" vertical="center" wrapText="1" indent="1"/>
    </xf>
    <xf numFmtId="4" fontId="12" fillId="34" borderId="24" xfId="0" applyNumberFormat="1" applyFont="1" applyFill="1" applyBorder="1" applyAlignment="1">
      <alignment horizontal="left" vertical="center" wrapText="1" indent="1"/>
    </xf>
    <xf numFmtId="4" fontId="10" fillId="37" borderId="25" xfId="0" applyNumberFormat="1" applyFont="1" applyFill="1" applyBorder="1" applyAlignment="1">
      <alignment vertical="center"/>
    </xf>
    <xf numFmtId="4" fontId="12" fillId="34" borderId="26" xfId="0" applyNumberFormat="1" applyFont="1" applyFill="1" applyBorder="1" applyAlignment="1">
      <alignment horizontal="right" vertical="center" wrapText="1" indent="1"/>
    </xf>
    <xf numFmtId="4" fontId="12" fillId="34" borderId="27" xfId="0" applyNumberFormat="1" applyFont="1" applyFill="1" applyBorder="1" applyAlignment="1">
      <alignment horizontal="right" vertical="center" wrapText="1" indent="1"/>
    </xf>
    <xf numFmtId="0" fontId="55" fillId="36" borderId="17" xfId="0" applyFont="1" applyFill="1" applyBorder="1" applyAlignment="1">
      <alignment vertical="center" wrapText="1"/>
    </xf>
    <xf numFmtId="3" fontId="12" fillId="36" borderId="23" xfId="0" applyNumberFormat="1" applyFont="1" applyFill="1" applyBorder="1" applyAlignment="1">
      <alignment horizontal="center" vertical="center" wrapText="1"/>
    </xf>
    <xf numFmtId="1" fontId="12" fillId="0" borderId="28" xfId="0" applyNumberFormat="1" applyFont="1" applyBorder="1" applyAlignment="1">
      <alignment vertical="center" wrapText="1"/>
    </xf>
    <xf numFmtId="0" fontId="14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0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right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172" fontId="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11" fillId="34" borderId="0" xfId="0" applyFont="1" applyFill="1" applyAlignment="1" applyProtection="1">
      <alignment horizontal="center" vertical="center" wrapText="1"/>
      <protection/>
    </xf>
    <xf numFmtId="0" fontId="11" fillId="36" borderId="29" xfId="0" applyFont="1" applyFill="1" applyBorder="1" applyAlignment="1" applyProtection="1">
      <alignment horizontal="center"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125"/>
  <sheetViews>
    <sheetView tabSelected="1" zoomScale="120" zoomScaleNormal="120" workbookViewId="0" topLeftCell="A1">
      <selection activeCell="C4" sqref="C4"/>
    </sheetView>
  </sheetViews>
  <sheetFormatPr defaultColWidth="9.140625" defaultRowHeight="12.75"/>
  <cols>
    <col min="1" max="1" width="6.7109375" style="1" customWidth="1"/>
    <col min="2" max="2" width="32.8515625" style="1" customWidth="1"/>
    <col min="3" max="3" width="52.57421875" style="2" customWidth="1"/>
    <col min="4" max="4" width="10.421875" style="5" customWidth="1"/>
    <col min="5" max="5" width="8.28125" style="3" customWidth="1"/>
    <col min="6" max="6" width="8.7109375" style="4" customWidth="1"/>
    <col min="7" max="7" width="11.28125" style="3" customWidth="1"/>
    <col min="8" max="8" width="16.421875" style="1" customWidth="1"/>
    <col min="9" max="10" width="26.140625" style="1" customWidth="1"/>
    <col min="11" max="16384" width="9.140625" style="1" customWidth="1"/>
  </cols>
  <sheetData>
    <row r="1" spans="1:76" ht="21">
      <c r="A1" s="96" t="s">
        <v>229</v>
      </c>
      <c r="B1" s="96"/>
      <c r="C1" s="96"/>
      <c r="D1" s="96"/>
      <c r="E1" s="96"/>
      <c r="F1" s="96"/>
      <c r="G1" s="96"/>
      <c r="H1" s="96"/>
      <c r="I1" s="96"/>
      <c r="J1" s="61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</row>
    <row r="2" spans="1:76" ht="21">
      <c r="A2" s="97" t="s">
        <v>16</v>
      </c>
      <c r="B2" s="97"/>
      <c r="C2" s="97"/>
      <c r="D2" s="97"/>
      <c r="E2" s="97"/>
      <c r="F2" s="97"/>
      <c r="G2" s="97"/>
      <c r="H2" s="97"/>
      <c r="I2" s="97"/>
      <c r="J2" s="62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</row>
    <row r="3" spans="1:76" ht="12.75">
      <c r="A3" s="98" t="s">
        <v>124</v>
      </c>
      <c r="B3" s="98"/>
      <c r="C3" s="98"/>
      <c r="D3" s="98"/>
      <c r="E3" s="98"/>
      <c r="F3" s="98"/>
      <c r="G3" s="98"/>
      <c r="H3" s="98"/>
      <c r="I3" s="98"/>
      <c r="J3" s="63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</row>
    <row r="4" spans="1:11" s="7" customFormat="1" ht="15.75" customHeight="1">
      <c r="A4" s="99" t="s">
        <v>123</v>
      </c>
      <c r="B4" s="99"/>
      <c r="C4" s="11"/>
      <c r="D4" s="11"/>
      <c r="E4" s="12"/>
      <c r="F4" s="12"/>
      <c r="G4" s="12"/>
      <c r="I4" s="12"/>
      <c r="J4" s="12"/>
      <c r="K4" s="8"/>
    </row>
    <row r="5" spans="1:11" s="9" customFormat="1" ht="15" customHeight="1">
      <c r="A5" s="100" t="s">
        <v>13</v>
      </c>
      <c r="B5" s="100"/>
      <c r="C5" s="39"/>
      <c r="D5" s="39"/>
      <c r="E5" s="39"/>
      <c r="F5" s="39"/>
      <c r="G5" s="39"/>
      <c r="I5" s="12"/>
      <c r="J5" s="12"/>
      <c r="K5" s="8"/>
    </row>
    <row r="6" spans="1:11" s="9" customFormat="1" ht="15" customHeight="1">
      <c r="A6" s="100" t="s">
        <v>9</v>
      </c>
      <c r="B6" s="100"/>
      <c r="C6" s="40"/>
      <c r="D6" s="40"/>
      <c r="E6" s="40"/>
      <c r="F6" s="40"/>
      <c r="G6" s="40"/>
      <c r="I6" s="13"/>
      <c r="J6" s="13"/>
      <c r="K6" s="8"/>
    </row>
    <row r="7" spans="1:11" s="9" customFormat="1" ht="27" customHeight="1">
      <c r="A7" s="101" t="s">
        <v>10</v>
      </c>
      <c r="B7" s="101"/>
      <c r="C7" s="39"/>
      <c r="D7" s="39"/>
      <c r="E7" s="39"/>
      <c r="F7" s="39"/>
      <c r="G7" s="39"/>
      <c r="I7" s="13"/>
      <c r="J7" s="13"/>
      <c r="K7" s="8"/>
    </row>
    <row r="8" spans="1:10" ht="12" thickBot="1">
      <c r="A8" s="14"/>
      <c r="B8" s="14"/>
      <c r="C8" s="15"/>
      <c r="D8" s="16"/>
      <c r="E8" s="17"/>
      <c r="F8" s="18"/>
      <c r="G8" s="17"/>
      <c r="H8" s="14"/>
      <c r="I8" s="14"/>
      <c r="J8" s="14"/>
    </row>
    <row r="9" spans="1:10" ht="55.5" customHeight="1" thickBot="1">
      <c r="A9" s="19" t="s">
        <v>6</v>
      </c>
      <c r="B9" s="20" t="s">
        <v>11</v>
      </c>
      <c r="C9" s="21" t="s">
        <v>14</v>
      </c>
      <c r="D9" s="22" t="s">
        <v>7</v>
      </c>
      <c r="E9" s="23" t="s">
        <v>0</v>
      </c>
      <c r="F9" s="24" t="s">
        <v>4</v>
      </c>
      <c r="G9" s="60" t="s">
        <v>140</v>
      </c>
      <c r="H9" s="22" t="s">
        <v>5</v>
      </c>
      <c r="I9" s="25" t="s">
        <v>12</v>
      </c>
      <c r="J9" s="65" t="s">
        <v>53</v>
      </c>
    </row>
    <row r="10" spans="1:10" ht="11.25">
      <c r="A10" s="95">
        <v>1</v>
      </c>
      <c r="B10" s="57" t="s">
        <v>25</v>
      </c>
      <c r="C10" s="48" t="s">
        <v>141</v>
      </c>
      <c r="D10" s="64" t="s">
        <v>3</v>
      </c>
      <c r="E10" s="55" t="s">
        <v>1</v>
      </c>
      <c r="F10" s="91"/>
      <c r="G10" s="44">
        <v>200</v>
      </c>
      <c r="H10" s="26">
        <f aca="true" t="shared" si="0" ref="H10:H39">F10*G10</f>
        <v>0</v>
      </c>
      <c r="I10" s="27"/>
      <c r="J10" s="27"/>
    </row>
    <row r="11" spans="1:10" ht="11.25">
      <c r="A11" s="95">
        <v>2</v>
      </c>
      <c r="B11" s="57" t="s">
        <v>143</v>
      </c>
      <c r="C11" s="48" t="s">
        <v>142</v>
      </c>
      <c r="D11" s="46" t="s">
        <v>3</v>
      </c>
      <c r="E11" s="55" t="s">
        <v>1</v>
      </c>
      <c r="F11" s="91"/>
      <c r="G11" s="44">
        <v>40</v>
      </c>
      <c r="H11" s="26">
        <f t="shared" si="0"/>
        <v>0</v>
      </c>
      <c r="I11" s="27"/>
      <c r="J11" s="27"/>
    </row>
    <row r="12" spans="1:10" ht="11.25">
      <c r="A12" s="95">
        <v>3</v>
      </c>
      <c r="B12" s="57" t="s">
        <v>144</v>
      </c>
      <c r="C12" s="48" t="s">
        <v>145</v>
      </c>
      <c r="D12" s="46" t="s">
        <v>3</v>
      </c>
      <c r="E12" s="55" t="s">
        <v>1</v>
      </c>
      <c r="F12" s="91"/>
      <c r="G12" s="44">
        <v>10</v>
      </c>
      <c r="H12" s="26">
        <f>F12*G12</f>
        <v>0</v>
      </c>
      <c r="I12" s="27"/>
      <c r="J12" s="27"/>
    </row>
    <row r="13" spans="1:10" ht="11.25">
      <c r="A13" s="95">
        <v>4</v>
      </c>
      <c r="B13" s="50" t="s">
        <v>146</v>
      </c>
      <c r="C13" s="49" t="s">
        <v>147</v>
      </c>
      <c r="D13" s="46" t="s">
        <v>3</v>
      </c>
      <c r="E13" s="56" t="s">
        <v>1</v>
      </c>
      <c r="F13" s="66"/>
      <c r="G13" s="45">
        <v>950</v>
      </c>
      <c r="H13" s="30">
        <f>F13*G13</f>
        <v>0</v>
      </c>
      <c r="I13" s="31"/>
      <c r="J13" s="31"/>
    </row>
    <row r="14" spans="1:10" ht="11.25">
      <c r="A14" s="95">
        <v>5</v>
      </c>
      <c r="B14" s="50" t="s">
        <v>146</v>
      </c>
      <c r="C14" s="49" t="s">
        <v>148</v>
      </c>
      <c r="D14" s="46" t="s">
        <v>149</v>
      </c>
      <c r="E14" s="56" t="s">
        <v>2</v>
      </c>
      <c r="F14" s="66"/>
      <c r="G14" s="45">
        <v>800</v>
      </c>
      <c r="H14" s="30">
        <f>F14*G14</f>
        <v>0</v>
      </c>
      <c r="I14" s="31"/>
      <c r="J14" s="31"/>
    </row>
    <row r="15" spans="1:10" ht="22.5">
      <c r="A15" s="95">
        <v>6</v>
      </c>
      <c r="B15" s="50" t="s">
        <v>38</v>
      </c>
      <c r="C15" s="49" t="s">
        <v>150</v>
      </c>
      <c r="D15" s="46" t="s">
        <v>3</v>
      </c>
      <c r="E15" s="56" t="s">
        <v>1</v>
      </c>
      <c r="F15" s="66"/>
      <c r="G15" s="45">
        <v>30</v>
      </c>
      <c r="H15" s="30">
        <f t="shared" si="0"/>
        <v>0</v>
      </c>
      <c r="I15" s="31"/>
      <c r="J15" s="31"/>
    </row>
    <row r="16" spans="1:10" ht="22.5">
      <c r="A16" s="95">
        <v>7</v>
      </c>
      <c r="B16" s="50" t="s">
        <v>39</v>
      </c>
      <c r="C16" s="49" t="s">
        <v>151</v>
      </c>
      <c r="D16" s="46" t="s">
        <v>3</v>
      </c>
      <c r="E16" s="56" t="s">
        <v>1</v>
      </c>
      <c r="F16" s="66"/>
      <c r="G16" s="45">
        <v>200</v>
      </c>
      <c r="H16" s="30">
        <f t="shared" si="0"/>
        <v>0</v>
      </c>
      <c r="I16" s="31"/>
      <c r="J16" s="31"/>
    </row>
    <row r="17" spans="1:10" ht="11.25">
      <c r="A17" s="95">
        <v>8</v>
      </c>
      <c r="B17" s="50" t="s">
        <v>152</v>
      </c>
      <c r="C17" s="49" t="s">
        <v>153</v>
      </c>
      <c r="D17" s="46" t="s">
        <v>3</v>
      </c>
      <c r="E17" s="56" t="s">
        <v>1</v>
      </c>
      <c r="F17" s="66"/>
      <c r="G17" s="45">
        <v>20</v>
      </c>
      <c r="H17" s="30">
        <f t="shared" si="0"/>
        <v>0</v>
      </c>
      <c r="I17" s="31"/>
      <c r="J17" s="31"/>
    </row>
    <row r="18" spans="1:10" ht="11.25">
      <c r="A18" s="95">
        <v>9</v>
      </c>
      <c r="B18" s="50" t="s">
        <v>154</v>
      </c>
      <c r="C18" s="49" t="s">
        <v>155</v>
      </c>
      <c r="D18" s="46" t="s">
        <v>3</v>
      </c>
      <c r="E18" s="56" t="s">
        <v>1</v>
      </c>
      <c r="F18" s="66"/>
      <c r="G18" s="45">
        <v>50</v>
      </c>
      <c r="H18" s="30">
        <f t="shared" si="0"/>
        <v>0</v>
      </c>
      <c r="I18" s="31"/>
      <c r="J18" s="31"/>
    </row>
    <row r="19" spans="1:10" ht="11.25">
      <c r="A19" s="95">
        <v>10</v>
      </c>
      <c r="B19" s="50" t="s">
        <v>203</v>
      </c>
      <c r="C19" s="49" t="s">
        <v>204</v>
      </c>
      <c r="D19" s="46" t="s">
        <v>3</v>
      </c>
      <c r="E19" s="56" t="s">
        <v>1</v>
      </c>
      <c r="F19" s="66"/>
      <c r="G19" s="45">
        <v>500</v>
      </c>
      <c r="H19" s="30">
        <f t="shared" si="0"/>
        <v>0</v>
      </c>
      <c r="I19" s="31"/>
      <c r="J19" s="31"/>
    </row>
    <row r="20" spans="1:10" ht="22.5">
      <c r="A20" s="95">
        <v>11</v>
      </c>
      <c r="B20" s="28" t="s">
        <v>22</v>
      </c>
      <c r="C20" s="49" t="s">
        <v>40</v>
      </c>
      <c r="D20" s="46" t="s">
        <v>3</v>
      </c>
      <c r="E20" s="47" t="s">
        <v>1</v>
      </c>
      <c r="F20" s="66"/>
      <c r="G20" s="45">
        <v>10</v>
      </c>
      <c r="H20" s="30">
        <f t="shared" si="0"/>
        <v>0</v>
      </c>
      <c r="I20" s="31"/>
      <c r="J20" s="31"/>
    </row>
    <row r="21" spans="1:10" ht="22.5">
      <c r="A21" s="95">
        <v>12</v>
      </c>
      <c r="B21" s="28" t="s">
        <v>156</v>
      </c>
      <c r="C21" s="49" t="s">
        <v>133</v>
      </c>
      <c r="D21" s="46" t="s">
        <v>8</v>
      </c>
      <c r="E21" s="29" t="s">
        <v>2</v>
      </c>
      <c r="F21" s="66"/>
      <c r="G21" s="45">
        <v>10</v>
      </c>
      <c r="H21" s="30">
        <f t="shared" si="0"/>
        <v>0</v>
      </c>
      <c r="I21" s="31"/>
      <c r="J21" s="31"/>
    </row>
    <row r="22" spans="1:10" s="43" customFormat="1" ht="22.5">
      <c r="A22" s="95">
        <v>13</v>
      </c>
      <c r="B22" s="50" t="s">
        <v>19</v>
      </c>
      <c r="C22" s="49" t="s">
        <v>157</v>
      </c>
      <c r="D22" s="46" t="s">
        <v>3</v>
      </c>
      <c r="E22" s="51" t="s">
        <v>1</v>
      </c>
      <c r="F22" s="66"/>
      <c r="G22" s="45">
        <v>70</v>
      </c>
      <c r="H22" s="30">
        <f t="shared" si="0"/>
        <v>0</v>
      </c>
      <c r="I22" s="42"/>
      <c r="J22" s="42"/>
    </row>
    <row r="23" spans="1:10" ht="33.75">
      <c r="A23" s="95">
        <v>14</v>
      </c>
      <c r="B23" s="28" t="s">
        <v>94</v>
      </c>
      <c r="C23" s="49" t="s">
        <v>158</v>
      </c>
      <c r="D23" s="46" t="s">
        <v>3</v>
      </c>
      <c r="E23" s="47" t="s">
        <v>1</v>
      </c>
      <c r="F23" s="66"/>
      <c r="G23" s="45">
        <v>450</v>
      </c>
      <c r="H23" s="30">
        <f t="shared" si="0"/>
        <v>0</v>
      </c>
      <c r="I23" s="31"/>
      <c r="J23" s="31"/>
    </row>
    <row r="24" spans="1:10" ht="33.75">
      <c r="A24" s="95">
        <v>15</v>
      </c>
      <c r="B24" s="28" t="s">
        <v>67</v>
      </c>
      <c r="C24" s="49" t="s">
        <v>66</v>
      </c>
      <c r="D24" s="46" t="s">
        <v>3</v>
      </c>
      <c r="E24" s="29" t="s">
        <v>1</v>
      </c>
      <c r="F24" s="66"/>
      <c r="G24" s="45">
        <v>100</v>
      </c>
      <c r="H24" s="30">
        <f t="shared" si="0"/>
        <v>0</v>
      </c>
      <c r="I24" s="31"/>
      <c r="J24" s="31"/>
    </row>
    <row r="25" spans="1:10" ht="11.25">
      <c r="A25" s="95">
        <v>16</v>
      </c>
      <c r="B25" s="28" t="s">
        <v>159</v>
      </c>
      <c r="C25" s="49" t="s">
        <v>160</v>
      </c>
      <c r="D25" s="46" t="s">
        <v>3</v>
      </c>
      <c r="E25" s="47" t="s">
        <v>1</v>
      </c>
      <c r="F25" s="66"/>
      <c r="G25" s="45">
        <v>300</v>
      </c>
      <c r="H25" s="30">
        <f t="shared" si="0"/>
        <v>0</v>
      </c>
      <c r="I25" s="31"/>
      <c r="J25" s="31"/>
    </row>
    <row r="26" spans="1:10" ht="22.5">
      <c r="A26" s="95">
        <v>17</v>
      </c>
      <c r="B26" s="50" t="s">
        <v>35</v>
      </c>
      <c r="C26" s="49" t="s">
        <v>77</v>
      </c>
      <c r="D26" s="46" t="s">
        <v>8</v>
      </c>
      <c r="E26" s="51" t="s">
        <v>2</v>
      </c>
      <c r="F26" s="66"/>
      <c r="G26" s="45">
        <v>100</v>
      </c>
      <c r="H26" s="30">
        <f t="shared" si="0"/>
        <v>0</v>
      </c>
      <c r="I26" s="31"/>
      <c r="J26" s="31"/>
    </row>
    <row r="27" spans="1:10" ht="11.25">
      <c r="A27" s="95">
        <v>18</v>
      </c>
      <c r="B27" s="93" t="s">
        <v>78</v>
      </c>
      <c r="C27" s="49" t="s">
        <v>26</v>
      </c>
      <c r="D27" s="46" t="s">
        <v>8</v>
      </c>
      <c r="E27" s="29" t="s">
        <v>2</v>
      </c>
      <c r="F27" s="66"/>
      <c r="G27" s="45">
        <v>400</v>
      </c>
      <c r="H27" s="30">
        <f t="shared" si="0"/>
        <v>0</v>
      </c>
      <c r="I27" s="31"/>
      <c r="J27" s="31"/>
    </row>
    <row r="28" spans="1:10" ht="11.25">
      <c r="A28" s="95">
        <v>19</v>
      </c>
      <c r="B28" s="93" t="s">
        <v>79</v>
      </c>
      <c r="C28" s="49" t="s">
        <v>80</v>
      </c>
      <c r="D28" s="46" t="s">
        <v>8</v>
      </c>
      <c r="E28" s="29" t="s">
        <v>2</v>
      </c>
      <c r="F28" s="66"/>
      <c r="G28" s="45">
        <v>20</v>
      </c>
      <c r="H28" s="30">
        <f t="shared" si="0"/>
        <v>0</v>
      </c>
      <c r="I28" s="31"/>
      <c r="J28" s="31"/>
    </row>
    <row r="29" spans="1:10" ht="22.5">
      <c r="A29" s="95">
        <v>20</v>
      </c>
      <c r="B29" s="50" t="s">
        <v>81</v>
      </c>
      <c r="C29" s="49" t="s">
        <v>82</v>
      </c>
      <c r="D29" s="46" t="s">
        <v>27</v>
      </c>
      <c r="E29" s="51" t="s">
        <v>2</v>
      </c>
      <c r="F29" s="66"/>
      <c r="G29" s="45">
        <v>20</v>
      </c>
      <c r="H29" s="30">
        <f t="shared" si="0"/>
        <v>0</v>
      </c>
      <c r="I29" s="31"/>
      <c r="J29" s="31"/>
    </row>
    <row r="30" spans="1:10" ht="11.25">
      <c r="A30" s="95">
        <v>21</v>
      </c>
      <c r="B30" s="50" t="s">
        <v>175</v>
      </c>
      <c r="C30" s="49" t="s">
        <v>176</v>
      </c>
      <c r="D30" s="46" t="s">
        <v>177</v>
      </c>
      <c r="E30" s="51" t="s">
        <v>2</v>
      </c>
      <c r="F30" s="66"/>
      <c r="G30" s="45">
        <v>60</v>
      </c>
      <c r="H30" s="30">
        <f t="shared" si="0"/>
        <v>0</v>
      </c>
      <c r="I30" s="31"/>
      <c r="J30" s="31"/>
    </row>
    <row r="31" spans="1:10" ht="24" customHeight="1">
      <c r="A31" s="95">
        <v>22</v>
      </c>
      <c r="B31" s="50" t="s">
        <v>83</v>
      </c>
      <c r="C31" s="49" t="s">
        <v>161</v>
      </c>
      <c r="D31" s="46" t="s">
        <v>3</v>
      </c>
      <c r="E31" s="51" t="s">
        <v>1</v>
      </c>
      <c r="F31" s="66"/>
      <c r="G31" s="45">
        <v>250</v>
      </c>
      <c r="H31" s="30">
        <f t="shared" si="0"/>
        <v>0</v>
      </c>
      <c r="I31" s="31"/>
      <c r="J31" s="31"/>
    </row>
    <row r="32" spans="1:10" ht="11.25">
      <c r="A32" s="95">
        <v>23</v>
      </c>
      <c r="B32" s="50" t="s">
        <v>127</v>
      </c>
      <c r="C32" s="49" t="s">
        <v>162</v>
      </c>
      <c r="D32" s="46" t="s">
        <v>3</v>
      </c>
      <c r="E32" s="51" t="s">
        <v>1</v>
      </c>
      <c r="F32" s="66"/>
      <c r="G32" s="45">
        <v>200</v>
      </c>
      <c r="H32" s="30">
        <f t="shared" si="0"/>
        <v>0</v>
      </c>
      <c r="I32" s="31"/>
      <c r="J32" s="31"/>
    </row>
    <row r="33" spans="1:10" ht="22.5">
      <c r="A33" s="95">
        <v>24</v>
      </c>
      <c r="B33" s="28" t="s">
        <v>163</v>
      </c>
      <c r="C33" s="49" t="s">
        <v>164</v>
      </c>
      <c r="D33" s="46" t="s">
        <v>3</v>
      </c>
      <c r="E33" s="47" t="s">
        <v>1</v>
      </c>
      <c r="F33" s="66"/>
      <c r="G33" s="45">
        <v>30</v>
      </c>
      <c r="H33" s="30">
        <f t="shared" si="0"/>
        <v>0</v>
      </c>
      <c r="I33" s="31"/>
      <c r="J33" s="31"/>
    </row>
    <row r="34" spans="1:10" ht="11.25">
      <c r="A34" s="95">
        <v>25</v>
      </c>
      <c r="B34" s="28" t="s">
        <v>163</v>
      </c>
      <c r="C34" s="49" t="s">
        <v>165</v>
      </c>
      <c r="D34" s="46" t="s">
        <v>3</v>
      </c>
      <c r="E34" s="47" t="s">
        <v>1</v>
      </c>
      <c r="F34" s="66"/>
      <c r="G34" s="45">
        <v>700</v>
      </c>
      <c r="H34" s="30">
        <f t="shared" si="0"/>
        <v>0</v>
      </c>
      <c r="I34" s="31"/>
      <c r="J34" s="31"/>
    </row>
    <row r="35" spans="1:10" ht="33.75">
      <c r="A35" s="95">
        <v>26</v>
      </c>
      <c r="B35" s="50" t="s">
        <v>120</v>
      </c>
      <c r="C35" s="49" t="s">
        <v>121</v>
      </c>
      <c r="D35" s="46" t="s">
        <v>122</v>
      </c>
      <c r="E35" s="51" t="s">
        <v>2</v>
      </c>
      <c r="F35" s="66"/>
      <c r="G35" s="45">
        <v>20</v>
      </c>
      <c r="H35" s="30">
        <f t="shared" si="0"/>
        <v>0</v>
      </c>
      <c r="I35" s="31"/>
      <c r="J35" s="31"/>
    </row>
    <row r="36" spans="1:10" ht="11.25">
      <c r="A36" s="95">
        <v>27</v>
      </c>
      <c r="B36" s="50" t="s">
        <v>126</v>
      </c>
      <c r="C36" s="49" t="s">
        <v>166</v>
      </c>
      <c r="D36" s="46" t="s">
        <v>3</v>
      </c>
      <c r="E36" s="29" t="s">
        <v>1</v>
      </c>
      <c r="F36" s="66"/>
      <c r="G36" s="45">
        <v>50</v>
      </c>
      <c r="H36" s="30">
        <f t="shared" si="0"/>
        <v>0</v>
      </c>
      <c r="I36" s="31"/>
      <c r="J36" s="31"/>
    </row>
    <row r="37" spans="1:10" ht="11.25">
      <c r="A37" s="95">
        <v>28</v>
      </c>
      <c r="B37" s="50" t="s">
        <v>57</v>
      </c>
      <c r="C37" s="49" t="s">
        <v>54</v>
      </c>
      <c r="D37" s="46" t="s">
        <v>3</v>
      </c>
      <c r="E37" s="29" t="s">
        <v>1</v>
      </c>
      <c r="F37" s="66"/>
      <c r="G37" s="45">
        <v>400</v>
      </c>
      <c r="H37" s="30">
        <f t="shared" si="0"/>
        <v>0</v>
      </c>
      <c r="I37" s="31"/>
      <c r="J37" s="31"/>
    </row>
    <row r="38" spans="1:10" ht="11.25">
      <c r="A38" s="95">
        <v>29</v>
      </c>
      <c r="B38" s="50" t="s">
        <v>56</v>
      </c>
      <c r="C38" s="49" t="s">
        <v>134</v>
      </c>
      <c r="D38" s="46" t="s">
        <v>3</v>
      </c>
      <c r="E38" s="29" t="s">
        <v>1</v>
      </c>
      <c r="F38" s="66"/>
      <c r="G38" s="45">
        <v>20</v>
      </c>
      <c r="H38" s="30">
        <f t="shared" si="0"/>
        <v>0</v>
      </c>
      <c r="I38" s="31"/>
      <c r="J38" s="31"/>
    </row>
    <row r="39" spans="1:10" ht="11.25">
      <c r="A39" s="95">
        <v>30</v>
      </c>
      <c r="B39" s="50" t="s">
        <v>84</v>
      </c>
      <c r="C39" s="49" t="s">
        <v>85</v>
      </c>
      <c r="D39" s="46" t="s">
        <v>3</v>
      </c>
      <c r="E39" s="29" t="s">
        <v>1</v>
      </c>
      <c r="F39" s="66"/>
      <c r="G39" s="45">
        <v>100</v>
      </c>
      <c r="H39" s="30">
        <f t="shared" si="0"/>
        <v>0</v>
      </c>
      <c r="I39" s="31"/>
      <c r="J39" s="31"/>
    </row>
    <row r="40" spans="1:10" ht="15.75" customHeight="1">
      <c r="A40" s="95">
        <v>31</v>
      </c>
      <c r="B40" s="50" t="s">
        <v>86</v>
      </c>
      <c r="C40" s="49" t="s">
        <v>87</v>
      </c>
      <c r="D40" s="46" t="s">
        <v>3</v>
      </c>
      <c r="E40" s="29" t="s">
        <v>1</v>
      </c>
      <c r="F40" s="66"/>
      <c r="G40" s="45">
        <v>40</v>
      </c>
      <c r="H40" s="30">
        <f aca="true" t="shared" si="1" ref="H40:H68">F40*G40</f>
        <v>0</v>
      </c>
      <c r="I40" s="31"/>
      <c r="J40" s="31"/>
    </row>
    <row r="41" spans="1:10" ht="26.25" customHeight="1">
      <c r="A41" s="95">
        <v>32</v>
      </c>
      <c r="B41" s="50" t="s">
        <v>41</v>
      </c>
      <c r="C41" s="49" t="s">
        <v>167</v>
      </c>
      <c r="D41" s="46" t="s">
        <v>3</v>
      </c>
      <c r="E41" s="29" t="s">
        <v>1</v>
      </c>
      <c r="F41" s="66"/>
      <c r="G41" s="45">
        <v>3000</v>
      </c>
      <c r="H41" s="30">
        <f>F41*G41</f>
        <v>0</v>
      </c>
      <c r="I41" s="31"/>
      <c r="J41" s="31"/>
    </row>
    <row r="42" spans="1:10" ht="33.75">
      <c r="A42" s="95">
        <v>33</v>
      </c>
      <c r="B42" s="28" t="s">
        <v>214</v>
      </c>
      <c r="C42" s="49" t="s">
        <v>125</v>
      </c>
      <c r="D42" s="46" t="s">
        <v>3</v>
      </c>
      <c r="E42" s="47" t="s">
        <v>1</v>
      </c>
      <c r="F42" s="66"/>
      <c r="G42" s="45">
        <v>500</v>
      </c>
      <c r="H42" s="30">
        <f t="shared" si="1"/>
        <v>0</v>
      </c>
      <c r="I42" s="31"/>
      <c r="J42" s="31"/>
    </row>
    <row r="43" spans="1:10" ht="22.5">
      <c r="A43" s="95">
        <v>34</v>
      </c>
      <c r="B43" s="50" t="s">
        <v>21</v>
      </c>
      <c r="C43" s="49" t="s">
        <v>28</v>
      </c>
      <c r="D43" s="46" t="s">
        <v>3</v>
      </c>
      <c r="E43" s="29" t="s">
        <v>1</v>
      </c>
      <c r="F43" s="66"/>
      <c r="G43" s="45">
        <v>40</v>
      </c>
      <c r="H43" s="30">
        <f t="shared" si="1"/>
        <v>0</v>
      </c>
      <c r="I43" s="31"/>
      <c r="J43" s="31"/>
    </row>
    <row r="44" spans="1:10" ht="22.5">
      <c r="A44" s="95">
        <v>35</v>
      </c>
      <c r="B44" s="28" t="s">
        <v>23</v>
      </c>
      <c r="C44" s="49" t="s">
        <v>55</v>
      </c>
      <c r="D44" s="46" t="s">
        <v>8</v>
      </c>
      <c r="E44" s="47" t="s">
        <v>2</v>
      </c>
      <c r="F44" s="66"/>
      <c r="G44" s="45">
        <v>40</v>
      </c>
      <c r="H44" s="30">
        <f t="shared" si="1"/>
        <v>0</v>
      </c>
      <c r="I44" s="31"/>
      <c r="J44" s="31"/>
    </row>
    <row r="45" spans="1:10" ht="22.5">
      <c r="A45" s="95">
        <v>36</v>
      </c>
      <c r="B45" s="50" t="s">
        <v>88</v>
      </c>
      <c r="C45" s="49" t="s">
        <v>90</v>
      </c>
      <c r="D45" s="46" t="s">
        <v>3</v>
      </c>
      <c r="E45" s="51" t="s">
        <v>1</v>
      </c>
      <c r="F45" s="66"/>
      <c r="G45" s="45">
        <v>30</v>
      </c>
      <c r="H45" s="30">
        <f t="shared" si="1"/>
        <v>0</v>
      </c>
      <c r="I45" s="31"/>
      <c r="J45" s="31"/>
    </row>
    <row r="46" spans="1:10" ht="21.75" customHeight="1">
      <c r="A46" s="95">
        <v>37</v>
      </c>
      <c r="B46" s="50" t="s">
        <v>89</v>
      </c>
      <c r="C46" s="49" t="s">
        <v>139</v>
      </c>
      <c r="D46" s="46" t="s">
        <v>3</v>
      </c>
      <c r="E46" s="51" t="s">
        <v>1</v>
      </c>
      <c r="F46" s="66"/>
      <c r="G46" s="45">
        <v>300</v>
      </c>
      <c r="H46" s="30">
        <f t="shared" si="1"/>
        <v>0</v>
      </c>
      <c r="I46" s="31"/>
      <c r="J46" s="31"/>
    </row>
    <row r="47" spans="1:10" ht="56.25">
      <c r="A47" s="95">
        <v>38</v>
      </c>
      <c r="B47" s="50" t="s">
        <v>215</v>
      </c>
      <c r="C47" s="49" t="s">
        <v>226</v>
      </c>
      <c r="D47" s="46" t="s">
        <v>3</v>
      </c>
      <c r="E47" s="51" t="s">
        <v>1</v>
      </c>
      <c r="F47" s="66"/>
      <c r="G47" s="45">
        <v>1000</v>
      </c>
      <c r="H47" s="30">
        <f t="shared" si="1"/>
        <v>0</v>
      </c>
      <c r="I47" s="31"/>
      <c r="J47" s="31"/>
    </row>
    <row r="48" spans="1:10" ht="45">
      <c r="A48" s="95">
        <v>39</v>
      </c>
      <c r="B48" s="50" t="s">
        <v>68</v>
      </c>
      <c r="C48" s="49" t="s">
        <v>91</v>
      </c>
      <c r="D48" s="46" t="s">
        <v>3</v>
      </c>
      <c r="E48" s="51" t="s">
        <v>1</v>
      </c>
      <c r="F48" s="66"/>
      <c r="G48" s="45">
        <v>100</v>
      </c>
      <c r="H48" s="30">
        <f t="shared" si="1"/>
        <v>0</v>
      </c>
      <c r="I48" s="31"/>
      <c r="J48" s="31"/>
    </row>
    <row r="49" spans="1:10" ht="11.25">
      <c r="A49" s="95">
        <v>40</v>
      </c>
      <c r="B49" s="50" t="s">
        <v>92</v>
      </c>
      <c r="C49" s="49" t="s">
        <v>169</v>
      </c>
      <c r="D49" s="46" t="s">
        <v>3</v>
      </c>
      <c r="E49" s="29" t="s">
        <v>1</v>
      </c>
      <c r="F49" s="66"/>
      <c r="G49" s="45">
        <v>3400</v>
      </c>
      <c r="H49" s="30">
        <f t="shared" si="1"/>
        <v>0</v>
      </c>
      <c r="I49" s="31"/>
      <c r="J49" s="31"/>
    </row>
    <row r="50" spans="1:10" ht="11.25">
      <c r="A50" s="95">
        <v>41</v>
      </c>
      <c r="B50" s="50" t="s">
        <v>93</v>
      </c>
      <c r="C50" s="49" t="s">
        <v>169</v>
      </c>
      <c r="D50" s="46" t="s">
        <v>3</v>
      </c>
      <c r="E50" s="29" t="s">
        <v>1</v>
      </c>
      <c r="F50" s="66"/>
      <c r="G50" s="45">
        <v>1500</v>
      </c>
      <c r="H50" s="30">
        <f t="shared" si="1"/>
        <v>0</v>
      </c>
      <c r="I50" s="31"/>
      <c r="J50" s="31"/>
    </row>
    <row r="51" spans="1:10" ht="11.25">
      <c r="A51" s="95">
        <v>42</v>
      </c>
      <c r="B51" s="50" t="s">
        <v>168</v>
      </c>
      <c r="C51" s="49" t="s">
        <v>169</v>
      </c>
      <c r="D51" s="46" t="s">
        <v>3</v>
      </c>
      <c r="E51" s="47" t="s">
        <v>1</v>
      </c>
      <c r="F51" s="66"/>
      <c r="G51" s="45">
        <v>40</v>
      </c>
      <c r="H51" s="30">
        <f t="shared" si="1"/>
        <v>0</v>
      </c>
      <c r="I51" s="31"/>
      <c r="J51" s="31"/>
    </row>
    <row r="52" spans="1:10" ht="21" customHeight="1">
      <c r="A52" s="95">
        <v>43</v>
      </c>
      <c r="B52" s="50" t="s">
        <v>20</v>
      </c>
      <c r="C52" s="49" t="s">
        <v>29</v>
      </c>
      <c r="D52" s="46" t="s">
        <v>3</v>
      </c>
      <c r="E52" s="29" t="s">
        <v>1</v>
      </c>
      <c r="F52" s="66"/>
      <c r="G52" s="45">
        <v>200</v>
      </c>
      <c r="H52" s="30">
        <f t="shared" si="1"/>
        <v>0</v>
      </c>
      <c r="I52" s="31"/>
      <c r="J52" s="31"/>
    </row>
    <row r="53" spans="1:10" ht="22.5">
      <c r="A53" s="95">
        <v>44</v>
      </c>
      <c r="B53" s="57" t="s">
        <v>74</v>
      </c>
      <c r="C53" s="48" t="s">
        <v>37</v>
      </c>
      <c r="D53" s="46" t="s">
        <v>3</v>
      </c>
      <c r="E53" s="58" t="s">
        <v>1</v>
      </c>
      <c r="F53" s="91"/>
      <c r="G53" s="44">
        <v>50</v>
      </c>
      <c r="H53" s="26">
        <f t="shared" si="1"/>
        <v>0</v>
      </c>
      <c r="I53" s="27"/>
      <c r="J53" s="27"/>
    </row>
    <row r="54" spans="1:10" ht="22.5">
      <c r="A54" s="95">
        <v>45</v>
      </c>
      <c r="B54" s="28" t="s">
        <v>70</v>
      </c>
      <c r="C54" s="49" t="s">
        <v>95</v>
      </c>
      <c r="D54" s="46" t="s">
        <v>3</v>
      </c>
      <c r="E54" s="47" t="s">
        <v>1</v>
      </c>
      <c r="F54" s="66"/>
      <c r="G54" s="45">
        <v>120</v>
      </c>
      <c r="H54" s="30">
        <f t="shared" si="1"/>
        <v>0</v>
      </c>
      <c r="I54" s="31"/>
      <c r="J54" s="31"/>
    </row>
    <row r="55" spans="1:10" ht="11.25">
      <c r="A55" s="95">
        <v>46</v>
      </c>
      <c r="B55" s="28" t="s">
        <v>205</v>
      </c>
      <c r="C55" s="49" t="s">
        <v>206</v>
      </c>
      <c r="D55" s="46" t="s">
        <v>207</v>
      </c>
      <c r="E55" s="47" t="s">
        <v>1</v>
      </c>
      <c r="F55" s="66"/>
      <c r="G55" s="45">
        <v>100</v>
      </c>
      <c r="H55" s="30">
        <f t="shared" si="1"/>
        <v>0</v>
      </c>
      <c r="I55" s="31"/>
      <c r="J55" s="31"/>
    </row>
    <row r="56" spans="1:10" ht="11.25">
      <c r="A56" s="95">
        <v>47</v>
      </c>
      <c r="B56" s="28" t="s">
        <v>96</v>
      </c>
      <c r="C56" s="49" t="s">
        <v>174</v>
      </c>
      <c r="D56" s="46" t="s">
        <v>8</v>
      </c>
      <c r="E56" s="47" t="s">
        <v>2</v>
      </c>
      <c r="F56" s="66"/>
      <c r="G56" s="45">
        <v>50</v>
      </c>
      <c r="H56" s="30">
        <f t="shared" si="1"/>
        <v>0</v>
      </c>
      <c r="I56" s="31"/>
      <c r="J56" s="31"/>
    </row>
    <row r="57" spans="1:10" ht="22.5">
      <c r="A57" s="95">
        <v>48</v>
      </c>
      <c r="B57" s="28" t="s">
        <v>97</v>
      </c>
      <c r="C57" s="49" t="s">
        <v>98</v>
      </c>
      <c r="D57" s="46" t="s">
        <v>3</v>
      </c>
      <c r="E57" s="47" t="s">
        <v>1</v>
      </c>
      <c r="F57" s="66"/>
      <c r="G57" s="45">
        <v>40</v>
      </c>
      <c r="H57" s="30">
        <f t="shared" si="1"/>
        <v>0</v>
      </c>
      <c r="I57" s="31"/>
      <c r="J57" s="31"/>
    </row>
    <row r="58" spans="1:10" ht="11.25">
      <c r="A58" s="95">
        <v>49</v>
      </c>
      <c r="B58" s="28" t="s">
        <v>170</v>
      </c>
      <c r="C58" s="49" t="s">
        <v>171</v>
      </c>
      <c r="D58" s="46" t="s">
        <v>3</v>
      </c>
      <c r="E58" s="47" t="s">
        <v>1</v>
      </c>
      <c r="F58" s="66"/>
      <c r="G58" s="45">
        <v>1000</v>
      </c>
      <c r="H58" s="30">
        <f t="shared" si="1"/>
        <v>0</v>
      </c>
      <c r="I58" s="31"/>
      <c r="J58" s="31"/>
    </row>
    <row r="59" spans="1:10" ht="11.25">
      <c r="A59" s="95">
        <v>50</v>
      </c>
      <c r="B59" s="50" t="s">
        <v>172</v>
      </c>
      <c r="C59" s="49" t="s">
        <v>173</v>
      </c>
      <c r="D59" s="46" t="s">
        <v>3</v>
      </c>
      <c r="E59" s="51" t="s">
        <v>1</v>
      </c>
      <c r="F59" s="66"/>
      <c r="G59" s="45">
        <v>200</v>
      </c>
      <c r="H59" s="67">
        <f t="shared" si="1"/>
        <v>0</v>
      </c>
      <c r="I59" s="31"/>
      <c r="J59" s="31"/>
    </row>
    <row r="60" spans="1:10" ht="22.5">
      <c r="A60" s="95">
        <v>51</v>
      </c>
      <c r="B60" s="50" t="s">
        <v>119</v>
      </c>
      <c r="C60" s="49" t="s">
        <v>178</v>
      </c>
      <c r="D60" s="46" t="s">
        <v>3</v>
      </c>
      <c r="E60" s="51" t="s">
        <v>1</v>
      </c>
      <c r="F60" s="66"/>
      <c r="G60" s="45">
        <v>100</v>
      </c>
      <c r="H60" s="67">
        <f t="shared" si="1"/>
        <v>0</v>
      </c>
      <c r="I60" s="31"/>
      <c r="J60" s="31"/>
    </row>
    <row r="61" spans="1:10" ht="11.25">
      <c r="A61" s="95">
        <v>52</v>
      </c>
      <c r="B61" s="50" t="s">
        <v>179</v>
      </c>
      <c r="C61" s="49" t="s">
        <v>180</v>
      </c>
      <c r="D61" s="46" t="s">
        <v>3</v>
      </c>
      <c r="E61" s="51" t="s">
        <v>1</v>
      </c>
      <c r="F61" s="66"/>
      <c r="G61" s="45">
        <v>110</v>
      </c>
      <c r="H61" s="67">
        <f t="shared" si="1"/>
        <v>0</v>
      </c>
      <c r="I61" s="31"/>
      <c r="J61" s="31"/>
    </row>
    <row r="62" spans="1:10" ht="22.5">
      <c r="A62" s="95">
        <v>53</v>
      </c>
      <c r="B62" s="32" t="s">
        <v>42</v>
      </c>
      <c r="C62" s="49" t="s">
        <v>181</v>
      </c>
      <c r="D62" s="46" t="s">
        <v>17</v>
      </c>
      <c r="E62" s="47" t="s">
        <v>2</v>
      </c>
      <c r="F62" s="66"/>
      <c r="G62" s="45">
        <v>400</v>
      </c>
      <c r="H62" s="30">
        <f t="shared" si="1"/>
        <v>0</v>
      </c>
      <c r="I62" s="31"/>
      <c r="J62" s="31"/>
    </row>
    <row r="63" spans="1:10" ht="22.5">
      <c r="A63" s="95">
        <v>54</v>
      </c>
      <c r="B63" s="32" t="s">
        <v>222</v>
      </c>
      <c r="C63" s="49" t="s">
        <v>224</v>
      </c>
      <c r="D63" s="46" t="s">
        <v>17</v>
      </c>
      <c r="E63" s="47" t="s">
        <v>2</v>
      </c>
      <c r="F63" s="66"/>
      <c r="G63" s="45">
        <v>7600</v>
      </c>
      <c r="H63" s="30">
        <f t="shared" si="1"/>
        <v>0</v>
      </c>
      <c r="I63" s="31"/>
      <c r="J63" s="31"/>
    </row>
    <row r="64" spans="1:10" ht="22.5">
      <c r="A64" s="95">
        <v>55</v>
      </c>
      <c r="B64" s="32" t="s">
        <v>223</v>
      </c>
      <c r="C64" s="49" t="s">
        <v>225</v>
      </c>
      <c r="D64" s="46" t="s">
        <v>17</v>
      </c>
      <c r="E64" s="47" t="s">
        <v>2</v>
      </c>
      <c r="F64" s="66"/>
      <c r="G64" s="45">
        <v>150</v>
      </c>
      <c r="H64" s="30">
        <f t="shared" si="1"/>
        <v>0</v>
      </c>
      <c r="I64" s="31"/>
      <c r="J64" s="31"/>
    </row>
    <row r="65" spans="1:10" ht="11.25">
      <c r="A65" s="95">
        <v>56</v>
      </c>
      <c r="B65" s="32" t="s">
        <v>182</v>
      </c>
      <c r="C65" s="49" t="s">
        <v>183</v>
      </c>
      <c r="D65" s="46" t="s">
        <v>3</v>
      </c>
      <c r="E65" s="47" t="s">
        <v>1</v>
      </c>
      <c r="F65" s="66"/>
      <c r="G65" s="45">
        <v>700</v>
      </c>
      <c r="H65" s="30">
        <f t="shared" si="1"/>
        <v>0</v>
      </c>
      <c r="I65" s="31"/>
      <c r="J65" s="31"/>
    </row>
    <row r="66" spans="1:10" ht="11.25">
      <c r="A66" s="95">
        <v>57</v>
      </c>
      <c r="B66" s="32" t="s">
        <v>184</v>
      </c>
      <c r="C66" s="49" t="s">
        <v>185</v>
      </c>
      <c r="D66" s="46" t="s">
        <v>3</v>
      </c>
      <c r="E66" s="47" t="s">
        <v>1</v>
      </c>
      <c r="F66" s="66"/>
      <c r="G66" s="45">
        <v>150</v>
      </c>
      <c r="H66" s="30">
        <f t="shared" si="1"/>
        <v>0</v>
      </c>
      <c r="I66" s="31"/>
      <c r="J66" s="31"/>
    </row>
    <row r="67" spans="1:10" ht="11.25">
      <c r="A67" s="95">
        <v>58</v>
      </c>
      <c r="B67" s="32" t="s">
        <v>186</v>
      </c>
      <c r="C67" s="49" t="s">
        <v>187</v>
      </c>
      <c r="D67" s="46" t="s">
        <v>3</v>
      </c>
      <c r="E67" s="47" t="s">
        <v>1</v>
      </c>
      <c r="F67" s="66"/>
      <c r="G67" s="45">
        <v>40</v>
      </c>
      <c r="H67" s="30">
        <f t="shared" si="1"/>
        <v>0</v>
      </c>
      <c r="I67" s="31"/>
      <c r="J67" s="31"/>
    </row>
    <row r="68" spans="1:10" ht="11.25">
      <c r="A68" s="95">
        <v>59</v>
      </c>
      <c r="B68" s="32" t="s">
        <v>188</v>
      </c>
      <c r="C68" s="49" t="s">
        <v>189</v>
      </c>
      <c r="D68" s="46" t="s">
        <v>3</v>
      </c>
      <c r="E68" s="47" t="s">
        <v>1</v>
      </c>
      <c r="F68" s="66"/>
      <c r="G68" s="45">
        <v>400</v>
      </c>
      <c r="H68" s="30">
        <f t="shared" si="1"/>
        <v>0</v>
      </c>
      <c r="I68" s="31"/>
      <c r="J68" s="31"/>
    </row>
    <row r="69" spans="1:10" ht="22.5">
      <c r="A69" s="95">
        <v>60</v>
      </c>
      <c r="B69" s="28" t="s">
        <v>71</v>
      </c>
      <c r="C69" s="49" t="s">
        <v>72</v>
      </c>
      <c r="D69" s="46" t="s">
        <v>3</v>
      </c>
      <c r="E69" s="47" t="s">
        <v>1</v>
      </c>
      <c r="F69" s="66"/>
      <c r="G69" s="45">
        <v>80</v>
      </c>
      <c r="H69" s="30">
        <f aca="true" t="shared" si="2" ref="H69:H93">F69*G69</f>
        <v>0</v>
      </c>
      <c r="I69" s="31"/>
      <c r="J69" s="31"/>
    </row>
    <row r="70" spans="1:10" ht="20.25" customHeight="1">
      <c r="A70" s="95">
        <v>61</v>
      </c>
      <c r="B70" s="50" t="s">
        <v>100</v>
      </c>
      <c r="C70" s="49" t="s">
        <v>99</v>
      </c>
      <c r="D70" s="46" t="s">
        <v>3</v>
      </c>
      <c r="E70" s="51" t="s">
        <v>1</v>
      </c>
      <c r="F70" s="66"/>
      <c r="G70" s="45">
        <v>100</v>
      </c>
      <c r="H70" s="30">
        <f t="shared" si="2"/>
        <v>0</v>
      </c>
      <c r="I70" s="31"/>
      <c r="J70" s="31"/>
    </row>
    <row r="71" spans="1:10" ht="22.5" customHeight="1">
      <c r="A71" s="95">
        <v>62</v>
      </c>
      <c r="B71" s="50" t="s">
        <v>101</v>
      </c>
      <c r="C71" s="49" t="s">
        <v>102</v>
      </c>
      <c r="D71" s="46" t="s">
        <v>3</v>
      </c>
      <c r="E71" s="51" t="s">
        <v>1</v>
      </c>
      <c r="F71" s="66"/>
      <c r="G71" s="45">
        <v>20</v>
      </c>
      <c r="H71" s="30">
        <f t="shared" si="2"/>
        <v>0</v>
      </c>
      <c r="I71" s="31"/>
      <c r="J71" s="31"/>
    </row>
    <row r="72" spans="1:10" ht="22.5" customHeight="1">
      <c r="A72" s="95">
        <v>63</v>
      </c>
      <c r="B72" s="50" t="s">
        <v>190</v>
      </c>
      <c r="C72" s="49" t="s">
        <v>191</v>
      </c>
      <c r="D72" s="46" t="s">
        <v>3</v>
      </c>
      <c r="E72" s="51" t="s">
        <v>1</v>
      </c>
      <c r="F72" s="66"/>
      <c r="G72" s="45">
        <v>800</v>
      </c>
      <c r="H72" s="30">
        <f t="shared" si="2"/>
        <v>0</v>
      </c>
      <c r="I72" s="31"/>
      <c r="J72" s="31"/>
    </row>
    <row r="73" spans="1:10" ht="38.25" customHeight="1">
      <c r="A73" s="95">
        <v>64</v>
      </c>
      <c r="B73" s="50" t="s">
        <v>137</v>
      </c>
      <c r="C73" s="49" t="s">
        <v>138</v>
      </c>
      <c r="D73" s="46" t="s">
        <v>3</v>
      </c>
      <c r="E73" s="51" t="s">
        <v>1</v>
      </c>
      <c r="F73" s="66"/>
      <c r="G73" s="45">
        <v>100</v>
      </c>
      <c r="H73" s="30">
        <f>F73*G73</f>
        <v>0</v>
      </c>
      <c r="I73" s="31"/>
      <c r="J73" s="31"/>
    </row>
    <row r="74" spans="1:10" ht="56.25" customHeight="1">
      <c r="A74" s="95">
        <v>65</v>
      </c>
      <c r="B74" s="50" t="s">
        <v>45</v>
      </c>
      <c r="C74" s="49" t="s">
        <v>192</v>
      </c>
      <c r="D74" s="46" t="s">
        <v>3</v>
      </c>
      <c r="E74" s="29" t="s">
        <v>1</v>
      </c>
      <c r="F74" s="66"/>
      <c r="G74" s="45">
        <v>100</v>
      </c>
      <c r="H74" s="30">
        <f t="shared" si="2"/>
        <v>0</v>
      </c>
      <c r="I74" s="31"/>
      <c r="J74" s="31"/>
    </row>
    <row r="75" spans="1:10" ht="22.5">
      <c r="A75" s="95">
        <v>66</v>
      </c>
      <c r="B75" s="50" t="s">
        <v>43</v>
      </c>
      <c r="C75" s="49" t="s">
        <v>44</v>
      </c>
      <c r="D75" s="46" t="s">
        <v>3</v>
      </c>
      <c r="E75" s="29" t="s">
        <v>1</v>
      </c>
      <c r="F75" s="66"/>
      <c r="G75" s="45">
        <v>160</v>
      </c>
      <c r="H75" s="30">
        <f t="shared" si="2"/>
        <v>0</v>
      </c>
      <c r="I75" s="31"/>
      <c r="J75" s="31"/>
    </row>
    <row r="76" spans="1:10" ht="22.5">
      <c r="A76" s="95">
        <v>67</v>
      </c>
      <c r="B76" s="50" t="s">
        <v>103</v>
      </c>
      <c r="C76" s="49" t="s">
        <v>104</v>
      </c>
      <c r="D76" s="46" t="s">
        <v>3</v>
      </c>
      <c r="E76" s="29" t="s">
        <v>1</v>
      </c>
      <c r="F76" s="66"/>
      <c r="G76" s="45">
        <v>400</v>
      </c>
      <c r="H76" s="30">
        <f t="shared" si="2"/>
        <v>0</v>
      </c>
      <c r="I76" s="31"/>
      <c r="J76" s="31"/>
    </row>
    <row r="77" spans="1:10" ht="27.75" customHeight="1">
      <c r="A77" s="95">
        <v>68</v>
      </c>
      <c r="B77" s="50" t="s">
        <v>209</v>
      </c>
      <c r="C77" s="49" t="s">
        <v>210</v>
      </c>
      <c r="D77" s="46" t="s">
        <v>3</v>
      </c>
      <c r="E77" s="47" t="s">
        <v>1</v>
      </c>
      <c r="F77" s="66"/>
      <c r="G77" s="45">
        <v>60</v>
      </c>
      <c r="H77" s="30">
        <f t="shared" si="2"/>
        <v>0</v>
      </c>
      <c r="I77" s="31"/>
      <c r="J77" s="31"/>
    </row>
    <row r="78" spans="1:10" ht="27.75" customHeight="1">
      <c r="A78" s="95">
        <v>69</v>
      </c>
      <c r="B78" s="50" t="s">
        <v>211</v>
      </c>
      <c r="C78" s="49" t="s">
        <v>212</v>
      </c>
      <c r="D78" s="46" t="s">
        <v>3</v>
      </c>
      <c r="E78" s="47" t="s">
        <v>1</v>
      </c>
      <c r="F78" s="66"/>
      <c r="G78" s="45">
        <v>60</v>
      </c>
      <c r="H78" s="30">
        <f t="shared" si="2"/>
        <v>0</v>
      </c>
      <c r="I78" s="31"/>
      <c r="J78" s="31"/>
    </row>
    <row r="79" spans="1:10" ht="27.75" customHeight="1">
      <c r="A79" s="95">
        <v>70</v>
      </c>
      <c r="B79" s="50" t="s">
        <v>201</v>
      </c>
      <c r="C79" s="49" t="s">
        <v>202</v>
      </c>
      <c r="D79" s="46" t="s">
        <v>3</v>
      </c>
      <c r="E79" s="47" t="s">
        <v>1</v>
      </c>
      <c r="F79" s="66"/>
      <c r="G79" s="45">
        <v>200</v>
      </c>
      <c r="H79" s="30">
        <f t="shared" si="2"/>
        <v>0</v>
      </c>
      <c r="I79" s="31"/>
      <c r="J79" s="31"/>
    </row>
    <row r="80" spans="1:10" ht="27.75" customHeight="1">
      <c r="A80" s="95">
        <v>71</v>
      </c>
      <c r="B80" s="50" t="s">
        <v>193</v>
      </c>
      <c r="C80" s="49" t="s">
        <v>194</v>
      </c>
      <c r="D80" s="46" t="s">
        <v>3</v>
      </c>
      <c r="E80" s="47" t="s">
        <v>1</v>
      </c>
      <c r="F80" s="66"/>
      <c r="G80" s="45">
        <v>60</v>
      </c>
      <c r="H80" s="30">
        <f t="shared" si="2"/>
        <v>0</v>
      </c>
      <c r="I80" s="31"/>
      <c r="J80" s="31"/>
    </row>
    <row r="81" spans="1:10" ht="33.75">
      <c r="A81" s="95">
        <v>72</v>
      </c>
      <c r="B81" s="50" t="s">
        <v>63</v>
      </c>
      <c r="C81" s="49" t="s">
        <v>105</v>
      </c>
      <c r="D81" s="46" t="s">
        <v>3</v>
      </c>
      <c r="E81" s="47" t="s">
        <v>1</v>
      </c>
      <c r="F81" s="66"/>
      <c r="G81" s="45">
        <v>100</v>
      </c>
      <c r="H81" s="30">
        <f t="shared" si="2"/>
        <v>0</v>
      </c>
      <c r="I81" s="31"/>
      <c r="J81" s="31"/>
    </row>
    <row r="82" spans="1:10" ht="11.25">
      <c r="A82" s="95">
        <v>73</v>
      </c>
      <c r="B82" s="50" t="s">
        <v>195</v>
      </c>
      <c r="C82" s="49" t="s">
        <v>196</v>
      </c>
      <c r="D82" s="46" t="s">
        <v>3</v>
      </c>
      <c r="E82" s="47" t="s">
        <v>1</v>
      </c>
      <c r="F82" s="66"/>
      <c r="G82" s="45">
        <v>500</v>
      </c>
      <c r="H82" s="30">
        <f t="shared" si="2"/>
        <v>0</v>
      </c>
      <c r="I82" s="31"/>
      <c r="J82" s="31"/>
    </row>
    <row r="83" spans="1:10" ht="33.75">
      <c r="A83" s="95">
        <v>74</v>
      </c>
      <c r="B83" s="50" t="s">
        <v>106</v>
      </c>
      <c r="C83" s="49" t="s">
        <v>69</v>
      </c>
      <c r="D83" s="46" t="s">
        <v>8</v>
      </c>
      <c r="E83" s="47" t="s">
        <v>2</v>
      </c>
      <c r="F83" s="66"/>
      <c r="G83" s="45">
        <v>10</v>
      </c>
      <c r="H83" s="30">
        <f t="shared" si="2"/>
        <v>0</v>
      </c>
      <c r="I83" s="31"/>
      <c r="J83" s="31"/>
    </row>
    <row r="84" spans="1:10" ht="22.5">
      <c r="A84" s="95">
        <v>75</v>
      </c>
      <c r="B84" s="50" t="s">
        <v>107</v>
      </c>
      <c r="C84" s="49" t="s">
        <v>31</v>
      </c>
      <c r="D84" s="46" t="s">
        <v>3</v>
      </c>
      <c r="E84" s="29" t="s">
        <v>1</v>
      </c>
      <c r="F84" s="66"/>
      <c r="G84" s="45">
        <v>1200</v>
      </c>
      <c r="H84" s="30">
        <f t="shared" si="2"/>
        <v>0</v>
      </c>
      <c r="I84" s="31"/>
      <c r="J84" s="31"/>
    </row>
    <row r="85" spans="1:10" ht="22.5">
      <c r="A85" s="95">
        <v>76</v>
      </c>
      <c r="B85" s="50" t="s">
        <v>108</v>
      </c>
      <c r="C85" s="49" t="s">
        <v>30</v>
      </c>
      <c r="D85" s="46" t="s">
        <v>3</v>
      </c>
      <c r="E85" s="51" t="s">
        <v>1</v>
      </c>
      <c r="F85" s="66"/>
      <c r="G85" s="45">
        <v>700</v>
      </c>
      <c r="H85" s="30">
        <f t="shared" si="2"/>
        <v>0</v>
      </c>
      <c r="I85" s="31"/>
      <c r="J85" s="31"/>
    </row>
    <row r="86" spans="1:10" ht="22.5">
      <c r="A86" s="95">
        <v>77</v>
      </c>
      <c r="B86" s="50" t="s">
        <v>128</v>
      </c>
      <c r="C86" s="49" t="s">
        <v>32</v>
      </c>
      <c r="D86" s="46" t="s">
        <v>3</v>
      </c>
      <c r="E86" s="47" t="s">
        <v>1</v>
      </c>
      <c r="F86" s="66"/>
      <c r="G86" s="45">
        <v>100</v>
      </c>
      <c r="H86" s="30">
        <f t="shared" si="2"/>
        <v>0</v>
      </c>
      <c r="I86" s="31"/>
      <c r="J86" s="31"/>
    </row>
    <row r="87" spans="1:10" ht="11.25">
      <c r="A87" s="95">
        <v>78</v>
      </c>
      <c r="B87" s="50" t="s">
        <v>199</v>
      </c>
      <c r="C87" s="49" t="s">
        <v>200</v>
      </c>
      <c r="D87" s="46" t="s">
        <v>3</v>
      </c>
      <c r="E87" s="47" t="s">
        <v>1</v>
      </c>
      <c r="F87" s="66"/>
      <c r="G87" s="45">
        <v>2000</v>
      </c>
      <c r="H87" s="30">
        <f t="shared" si="2"/>
        <v>0</v>
      </c>
      <c r="I87" s="31"/>
      <c r="J87" s="31"/>
    </row>
    <row r="88" spans="1:10" ht="22.5">
      <c r="A88" s="95">
        <v>79</v>
      </c>
      <c r="B88" s="32" t="s">
        <v>109</v>
      </c>
      <c r="C88" s="49" t="s">
        <v>110</v>
      </c>
      <c r="D88" s="46" t="s">
        <v>46</v>
      </c>
      <c r="E88" s="56" t="s">
        <v>2</v>
      </c>
      <c r="F88" s="66"/>
      <c r="G88" s="45">
        <v>20</v>
      </c>
      <c r="H88" s="30">
        <f t="shared" si="2"/>
        <v>0</v>
      </c>
      <c r="I88" s="31"/>
      <c r="J88" s="31"/>
    </row>
    <row r="89" spans="1:10" ht="11.25">
      <c r="A89" s="95">
        <v>80</v>
      </c>
      <c r="B89" s="32" t="s">
        <v>216</v>
      </c>
      <c r="C89" s="49" t="s">
        <v>217</v>
      </c>
      <c r="D89" s="46" t="s">
        <v>3</v>
      </c>
      <c r="E89" s="47" t="s">
        <v>2</v>
      </c>
      <c r="F89" s="66"/>
      <c r="G89" s="45">
        <v>150</v>
      </c>
      <c r="H89" s="30">
        <f>F89*G89</f>
        <v>0</v>
      </c>
      <c r="I89" s="31"/>
      <c r="J89" s="31"/>
    </row>
    <row r="90" spans="1:10" ht="11.25">
      <c r="A90" s="95">
        <v>81</v>
      </c>
      <c r="B90" s="28" t="s">
        <v>58</v>
      </c>
      <c r="C90" s="49" t="s">
        <v>33</v>
      </c>
      <c r="D90" s="46" t="s">
        <v>3</v>
      </c>
      <c r="E90" s="29" t="s">
        <v>1</v>
      </c>
      <c r="F90" s="66"/>
      <c r="G90" s="45">
        <v>150</v>
      </c>
      <c r="H90" s="30">
        <f t="shared" si="2"/>
        <v>0</v>
      </c>
      <c r="I90" s="31"/>
      <c r="J90" s="31"/>
    </row>
    <row r="91" spans="1:10" ht="11.25">
      <c r="A91" s="95">
        <v>82</v>
      </c>
      <c r="B91" s="28" t="s">
        <v>59</v>
      </c>
      <c r="C91" s="49" t="s">
        <v>60</v>
      </c>
      <c r="D91" s="46" t="s">
        <v>3</v>
      </c>
      <c r="E91" s="29" t="s">
        <v>1</v>
      </c>
      <c r="F91" s="66"/>
      <c r="G91" s="45">
        <v>100</v>
      </c>
      <c r="H91" s="30">
        <f t="shared" si="2"/>
        <v>0</v>
      </c>
      <c r="I91" s="31"/>
      <c r="J91" s="31"/>
    </row>
    <row r="92" spans="1:10" ht="33.75">
      <c r="A92" s="95">
        <v>83</v>
      </c>
      <c r="B92" s="50" t="s">
        <v>47</v>
      </c>
      <c r="C92" s="49" t="s">
        <v>131</v>
      </c>
      <c r="D92" s="46" t="s">
        <v>3</v>
      </c>
      <c r="E92" s="29" t="s">
        <v>1</v>
      </c>
      <c r="F92" s="66"/>
      <c r="G92" s="45">
        <v>10</v>
      </c>
      <c r="H92" s="30">
        <f t="shared" si="2"/>
        <v>0</v>
      </c>
      <c r="I92" s="31"/>
      <c r="J92" s="31"/>
    </row>
    <row r="93" spans="1:10" ht="45">
      <c r="A93" s="95">
        <v>84</v>
      </c>
      <c r="B93" s="50" t="s">
        <v>111</v>
      </c>
      <c r="C93" s="49" t="s">
        <v>112</v>
      </c>
      <c r="D93" s="46" t="s">
        <v>3</v>
      </c>
      <c r="E93" s="29" t="s">
        <v>1</v>
      </c>
      <c r="F93" s="66"/>
      <c r="G93" s="45">
        <v>20</v>
      </c>
      <c r="H93" s="30">
        <f t="shared" si="2"/>
        <v>0</v>
      </c>
      <c r="I93" s="31"/>
      <c r="J93" s="31"/>
    </row>
    <row r="94" spans="1:10" ht="45">
      <c r="A94" s="95">
        <v>85</v>
      </c>
      <c r="B94" s="28" t="s">
        <v>36</v>
      </c>
      <c r="C94" s="49" t="s">
        <v>227</v>
      </c>
      <c r="D94" s="46" t="s">
        <v>18</v>
      </c>
      <c r="E94" s="47" t="s">
        <v>2</v>
      </c>
      <c r="F94" s="66"/>
      <c r="G94" s="45">
        <v>300</v>
      </c>
      <c r="H94" s="30">
        <f aca="true" t="shared" si="3" ref="H94:H109">F94*G94</f>
        <v>0</v>
      </c>
      <c r="I94" s="31"/>
      <c r="J94" s="31"/>
    </row>
    <row r="95" spans="1:10" ht="45">
      <c r="A95" s="95">
        <v>86</v>
      </c>
      <c r="B95" s="28" t="s">
        <v>48</v>
      </c>
      <c r="C95" s="49" t="s">
        <v>227</v>
      </c>
      <c r="D95" s="46" t="s">
        <v>18</v>
      </c>
      <c r="E95" s="47" t="s">
        <v>2</v>
      </c>
      <c r="F95" s="66"/>
      <c r="G95" s="45">
        <v>70</v>
      </c>
      <c r="H95" s="30">
        <f t="shared" si="3"/>
        <v>0</v>
      </c>
      <c r="I95" s="31"/>
      <c r="J95" s="31"/>
    </row>
    <row r="96" spans="1:10" ht="45">
      <c r="A96" s="95">
        <v>87</v>
      </c>
      <c r="B96" s="28" t="s">
        <v>208</v>
      </c>
      <c r="C96" s="49" t="s">
        <v>227</v>
      </c>
      <c r="D96" s="46" t="s">
        <v>18</v>
      </c>
      <c r="E96" s="47" t="s">
        <v>2</v>
      </c>
      <c r="F96" s="66"/>
      <c r="G96" s="45">
        <v>50</v>
      </c>
      <c r="H96" s="30">
        <f t="shared" si="3"/>
        <v>0</v>
      </c>
      <c r="I96" s="31"/>
      <c r="J96" s="31"/>
    </row>
    <row r="97" spans="1:10" ht="11.25">
      <c r="A97" s="95">
        <v>88</v>
      </c>
      <c r="B97" s="32" t="s">
        <v>49</v>
      </c>
      <c r="C97" s="49" t="s">
        <v>50</v>
      </c>
      <c r="D97" s="46" t="s">
        <v>8</v>
      </c>
      <c r="E97" s="47" t="s">
        <v>2</v>
      </c>
      <c r="F97" s="66"/>
      <c r="G97" s="45">
        <v>100</v>
      </c>
      <c r="H97" s="30">
        <f t="shared" si="3"/>
        <v>0</v>
      </c>
      <c r="I97" s="31"/>
      <c r="J97" s="31"/>
    </row>
    <row r="98" spans="1:10" ht="11.25">
      <c r="A98" s="95">
        <v>89</v>
      </c>
      <c r="B98" s="32" t="s">
        <v>75</v>
      </c>
      <c r="C98" s="49" t="s">
        <v>51</v>
      </c>
      <c r="D98" s="46" t="s">
        <v>8</v>
      </c>
      <c r="E98" s="47" t="s">
        <v>2</v>
      </c>
      <c r="F98" s="66"/>
      <c r="G98" s="45">
        <v>200</v>
      </c>
      <c r="H98" s="30">
        <f t="shared" si="3"/>
        <v>0</v>
      </c>
      <c r="I98" s="31"/>
      <c r="J98" s="31"/>
    </row>
    <row r="99" spans="1:10" ht="11.25">
      <c r="A99" s="95">
        <v>90</v>
      </c>
      <c r="B99" s="50" t="s">
        <v>113</v>
      </c>
      <c r="C99" s="49" t="s">
        <v>34</v>
      </c>
      <c r="D99" s="46" t="s">
        <v>24</v>
      </c>
      <c r="E99" s="51" t="s">
        <v>2</v>
      </c>
      <c r="F99" s="66"/>
      <c r="G99" s="45">
        <v>150</v>
      </c>
      <c r="H99" s="30">
        <f t="shared" si="3"/>
        <v>0</v>
      </c>
      <c r="I99" s="31"/>
      <c r="J99" s="31"/>
    </row>
    <row r="100" spans="1:10" ht="11.25">
      <c r="A100" s="95">
        <v>91</v>
      </c>
      <c r="B100" s="50" t="s">
        <v>197</v>
      </c>
      <c r="C100" s="49" t="s">
        <v>198</v>
      </c>
      <c r="D100" s="46" t="s">
        <v>3</v>
      </c>
      <c r="E100" s="51" t="s">
        <v>1</v>
      </c>
      <c r="F100" s="66"/>
      <c r="G100" s="45">
        <v>1200</v>
      </c>
      <c r="H100" s="30">
        <f t="shared" si="3"/>
        <v>0</v>
      </c>
      <c r="I100" s="31"/>
      <c r="J100" s="31"/>
    </row>
    <row r="101" spans="1:10" ht="22.5">
      <c r="A101" s="95">
        <v>92</v>
      </c>
      <c r="B101" s="50" t="s">
        <v>73</v>
      </c>
      <c r="C101" s="49" t="s">
        <v>76</v>
      </c>
      <c r="D101" s="46" t="s">
        <v>115</v>
      </c>
      <c r="E101" s="51" t="s">
        <v>114</v>
      </c>
      <c r="F101" s="66"/>
      <c r="G101" s="45">
        <v>100</v>
      </c>
      <c r="H101" s="30">
        <f t="shared" si="3"/>
        <v>0</v>
      </c>
      <c r="I101" s="31"/>
      <c r="J101" s="31"/>
    </row>
    <row r="102" spans="1:10" ht="11.25">
      <c r="A102" s="95">
        <v>93</v>
      </c>
      <c r="B102" s="28" t="s">
        <v>218</v>
      </c>
      <c r="C102" s="49" t="s">
        <v>220</v>
      </c>
      <c r="D102" s="46" t="s">
        <v>177</v>
      </c>
      <c r="E102" s="47" t="s">
        <v>2</v>
      </c>
      <c r="F102" s="66"/>
      <c r="G102" s="45">
        <v>300</v>
      </c>
      <c r="H102" s="30">
        <f>F102*G102</f>
        <v>0</v>
      </c>
      <c r="I102" s="31"/>
      <c r="J102" s="31"/>
    </row>
    <row r="103" spans="1:10" ht="11.25">
      <c r="A103" s="95">
        <v>94</v>
      </c>
      <c r="B103" s="28" t="s">
        <v>219</v>
      </c>
      <c r="C103" s="49" t="s">
        <v>221</v>
      </c>
      <c r="D103" s="46" t="s">
        <v>177</v>
      </c>
      <c r="E103" s="47" t="s">
        <v>2</v>
      </c>
      <c r="F103" s="66"/>
      <c r="G103" s="45">
        <v>200</v>
      </c>
      <c r="H103" s="30">
        <f>F103*G103</f>
        <v>0</v>
      </c>
      <c r="I103" s="31"/>
      <c r="J103" s="31"/>
    </row>
    <row r="104" spans="1:10" ht="11.25">
      <c r="A104" s="95">
        <v>95</v>
      </c>
      <c r="B104" s="32" t="s">
        <v>52</v>
      </c>
      <c r="C104" s="49" t="s">
        <v>65</v>
      </c>
      <c r="D104" s="46" t="s">
        <v>3</v>
      </c>
      <c r="E104" s="56" t="s">
        <v>1</v>
      </c>
      <c r="F104" s="66"/>
      <c r="G104" s="45">
        <v>100</v>
      </c>
      <c r="H104" s="30">
        <f t="shared" si="3"/>
        <v>0</v>
      </c>
      <c r="I104" s="31"/>
      <c r="J104" s="31"/>
    </row>
    <row r="105" spans="1:10" ht="22.5">
      <c r="A105" s="95">
        <v>96</v>
      </c>
      <c r="B105" s="32" t="s">
        <v>116</v>
      </c>
      <c r="C105" s="49" t="s">
        <v>64</v>
      </c>
      <c r="D105" s="46" t="s">
        <v>3</v>
      </c>
      <c r="E105" s="51" t="s">
        <v>1</v>
      </c>
      <c r="F105" s="66"/>
      <c r="G105" s="45">
        <v>1700</v>
      </c>
      <c r="H105" s="30">
        <f>F105*G105</f>
        <v>0</v>
      </c>
      <c r="I105" s="31"/>
      <c r="J105" s="31"/>
    </row>
    <row r="106" spans="1:10" ht="22.5">
      <c r="A106" s="95">
        <v>97</v>
      </c>
      <c r="B106" s="50" t="s">
        <v>61</v>
      </c>
      <c r="C106" s="49" t="s">
        <v>129</v>
      </c>
      <c r="D106" s="46" t="s">
        <v>3</v>
      </c>
      <c r="E106" s="29" t="s">
        <v>1</v>
      </c>
      <c r="F106" s="66"/>
      <c r="G106" s="45">
        <v>40</v>
      </c>
      <c r="H106" s="30">
        <f t="shared" si="3"/>
        <v>0</v>
      </c>
      <c r="I106" s="31"/>
      <c r="J106" s="31"/>
    </row>
    <row r="107" spans="1:10" ht="22.5">
      <c r="A107" s="95">
        <v>98</v>
      </c>
      <c r="B107" s="50" t="s">
        <v>62</v>
      </c>
      <c r="C107" s="49" t="s">
        <v>130</v>
      </c>
      <c r="D107" s="46" t="s">
        <v>3</v>
      </c>
      <c r="E107" s="29" t="s">
        <v>1</v>
      </c>
      <c r="F107" s="66"/>
      <c r="G107" s="45">
        <v>80</v>
      </c>
      <c r="H107" s="30">
        <f t="shared" si="3"/>
        <v>0</v>
      </c>
      <c r="I107" s="31"/>
      <c r="J107" s="31"/>
    </row>
    <row r="108" spans="1:10" ht="22.5">
      <c r="A108" s="95">
        <v>99</v>
      </c>
      <c r="B108" s="32" t="s">
        <v>135</v>
      </c>
      <c r="C108" s="49" t="s">
        <v>136</v>
      </c>
      <c r="D108" s="46" t="s">
        <v>3</v>
      </c>
      <c r="E108" s="33" t="s">
        <v>1</v>
      </c>
      <c r="F108" s="66"/>
      <c r="G108" s="45">
        <v>700</v>
      </c>
      <c r="H108" s="30">
        <f t="shared" si="3"/>
        <v>0</v>
      </c>
      <c r="I108" s="31"/>
      <c r="J108" s="31"/>
    </row>
    <row r="109" spans="1:10" ht="23.25" thickBot="1">
      <c r="A109" s="95">
        <v>100</v>
      </c>
      <c r="B109" s="84" t="s">
        <v>117</v>
      </c>
      <c r="C109" s="85" t="s">
        <v>118</v>
      </c>
      <c r="D109" s="86" t="s">
        <v>3</v>
      </c>
      <c r="E109" s="87" t="s">
        <v>1</v>
      </c>
      <c r="F109" s="92"/>
      <c r="G109" s="94">
        <v>50</v>
      </c>
      <c r="H109" s="88">
        <f t="shared" si="3"/>
        <v>0</v>
      </c>
      <c r="I109" s="89"/>
      <c r="J109" s="89"/>
    </row>
    <row r="110" spans="1:76" ht="18.75" customHeight="1" thickBot="1">
      <c r="A110" s="59"/>
      <c r="B110" s="80"/>
      <c r="C110" s="81"/>
      <c r="D110" s="82"/>
      <c r="E110" s="81"/>
      <c r="F110" s="83"/>
      <c r="G110" s="34"/>
      <c r="H110" s="90">
        <f>SUM(H10:H109)</f>
        <v>0</v>
      </c>
      <c r="I110" s="36"/>
      <c r="J110" s="3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</row>
    <row r="111" spans="1:11" s="9" customFormat="1" ht="12.75" customHeight="1">
      <c r="A111" s="59"/>
      <c r="B111" s="52"/>
      <c r="C111" s="52"/>
      <c r="D111" s="52"/>
      <c r="E111" s="53"/>
      <c r="F111" s="54"/>
      <c r="G111" s="34"/>
      <c r="H111" s="35"/>
      <c r="I111" s="36"/>
      <c r="J111" s="36"/>
      <c r="K111" s="8"/>
    </row>
    <row r="112" spans="1:11" s="9" customFormat="1" ht="43.5" customHeight="1">
      <c r="A112" s="37"/>
      <c r="B112" s="105" t="s">
        <v>15</v>
      </c>
      <c r="C112" s="105"/>
      <c r="D112" s="105"/>
      <c r="E112" s="105"/>
      <c r="F112" s="105"/>
      <c r="G112" s="41"/>
      <c r="H112" s="41"/>
      <c r="I112" s="10"/>
      <c r="J112" s="10"/>
      <c r="K112" s="8"/>
    </row>
    <row r="113" spans="1:11" s="9" customFormat="1" ht="12.75">
      <c r="A113" s="37"/>
      <c r="B113" s="37"/>
      <c r="I113" s="10"/>
      <c r="J113" s="10"/>
      <c r="K113" s="8"/>
    </row>
    <row r="114" spans="1:11" s="9" customFormat="1" ht="15" customHeight="1">
      <c r="A114" s="37"/>
      <c r="B114" s="79" t="s">
        <v>132</v>
      </c>
      <c r="I114" s="10"/>
      <c r="J114" s="10"/>
      <c r="K114" s="8"/>
    </row>
    <row r="115" spans="1:11" s="9" customFormat="1" ht="48.75" customHeight="1">
      <c r="A115" s="37"/>
      <c r="B115" s="102" t="s">
        <v>228</v>
      </c>
      <c r="C115" s="102"/>
      <c r="I115" s="10"/>
      <c r="J115" s="10"/>
      <c r="K115" s="8"/>
    </row>
    <row r="116" spans="1:10" ht="12.75">
      <c r="A116" s="37"/>
      <c r="B116" s="10"/>
      <c r="C116" s="9"/>
      <c r="D116" s="9"/>
      <c r="E116" s="9"/>
      <c r="F116" s="9"/>
      <c r="G116" s="9"/>
      <c r="H116" s="9"/>
      <c r="I116" s="38"/>
      <c r="J116" s="38"/>
    </row>
    <row r="117" spans="1:10" ht="12.75" customHeight="1">
      <c r="A117" s="68"/>
      <c r="B117" s="106" t="s">
        <v>213</v>
      </c>
      <c r="C117" s="107"/>
      <c r="D117" s="107"/>
      <c r="E117" s="107"/>
      <c r="F117" s="107"/>
      <c r="G117" s="107"/>
      <c r="H117" s="107"/>
      <c r="I117" s="107"/>
      <c r="J117" s="107"/>
    </row>
    <row r="118" spans="1:9" ht="11.25">
      <c r="A118" s="70"/>
      <c r="B118" s="70"/>
      <c r="C118" s="71"/>
      <c r="D118" s="72"/>
      <c r="E118" s="73"/>
      <c r="F118" s="74"/>
      <c r="G118" s="73"/>
      <c r="H118" s="70"/>
      <c r="I118" s="70"/>
    </row>
    <row r="119" spans="1:9" ht="12.75">
      <c r="A119" s="70"/>
      <c r="B119" s="70"/>
      <c r="C119" s="75"/>
      <c r="D119" s="76"/>
      <c r="E119" s="76"/>
      <c r="F119" s="75"/>
      <c r="G119" s="76"/>
      <c r="H119" s="77"/>
      <c r="I119" s="70"/>
    </row>
    <row r="120" spans="1:9" ht="12.75">
      <c r="A120" s="70"/>
      <c r="B120" s="70"/>
      <c r="C120" s="77"/>
      <c r="D120" s="69"/>
      <c r="E120" s="69"/>
      <c r="F120" s="69"/>
      <c r="G120" s="77"/>
      <c r="H120" s="78"/>
      <c r="I120" s="70"/>
    </row>
    <row r="121" spans="1:9" ht="12.75">
      <c r="A121" s="70"/>
      <c r="B121" s="70"/>
      <c r="C121" s="77"/>
      <c r="D121" s="69"/>
      <c r="E121" s="69"/>
      <c r="F121" s="69"/>
      <c r="G121" s="77"/>
      <c r="H121" s="77"/>
      <c r="I121" s="70"/>
    </row>
    <row r="122" spans="1:9" ht="12.75">
      <c r="A122" s="70"/>
      <c r="B122" s="70"/>
      <c r="C122" s="77"/>
      <c r="D122" s="69"/>
      <c r="E122" s="69"/>
      <c r="F122" s="69"/>
      <c r="G122" s="77"/>
      <c r="H122" s="77"/>
      <c r="I122" s="70"/>
    </row>
    <row r="123" spans="1:9" ht="12.75">
      <c r="A123" s="70"/>
      <c r="B123" s="70"/>
      <c r="C123" s="77"/>
      <c r="D123" s="69"/>
      <c r="E123" s="69"/>
      <c r="F123" s="69"/>
      <c r="G123" s="77"/>
      <c r="H123" s="77"/>
      <c r="I123" s="70"/>
    </row>
    <row r="124" spans="1:9" ht="12.75">
      <c r="A124" s="70"/>
      <c r="B124" s="70"/>
      <c r="C124" s="77"/>
      <c r="D124" s="104"/>
      <c r="E124" s="104"/>
      <c r="F124" s="104"/>
      <c r="G124" s="104"/>
      <c r="H124" s="104"/>
      <c r="I124" s="70"/>
    </row>
    <row r="125" spans="1:9" ht="12.75">
      <c r="A125" s="70"/>
      <c r="B125" s="70"/>
      <c r="C125" s="77"/>
      <c r="D125" s="103"/>
      <c r="E125" s="103"/>
      <c r="F125" s="103"/>
      <c r="G125" s="103"/>
      <c r="H125" s="103"/>
      <c r="I125" s="70"/>
    </row>
  </sheetData>
  <sheetProtection/>
  <autoFilter ref="B9:H109">
    <sortState ref="B10:H125">
      <sortCondition sortBy="value" ref="B10:B125"/>
    </sortState>
  </autoFilter>
  <mergeCells count="12">
    <mergeCell ref="A7:B7"/>
    <mergeCell ref="B115:C115"/>
    <mergeCell ref="D125:H125"/>
    <mergeCell ref="D124:H124"/>
    <mergeCell ref="B112:F112"/>
    <mergeCell ref="B117:J117"/>
    <mergeCell ref="A1:I1"/>
    <mergeCell ref="A2:I2"/>
    <mergeCell ref="A3:I3"/>
    <mergeCell ref="A4:B4"/>
    <mergeCell ref="A5:B5"/>
    <mergeCell ref="A6:B6"/>
  </mergeCells>
  <printOptions horizontalCentered="1" verticalCentered="1"/>
  <pageMargins left="0.31496062992125984" right="0.1968503937007874" top="0.5905511811023623" bottom="0.5905511811023623" header="0.1968503937007874" footer="0.1968503937007874"/>
  <pageSetup fitToHeight="3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</dc:creator>
  <cp:keywords/>
  <dc:description/>
  <cp:lastModifiedBy>Jírová Lucie</cp:lastModifiedBy>
  <cp:lastPrinted>2020-06-23T12:18:01Z</cp:lastPrinted>
  <dcterms:created xsi:type="dcterms:W3CDTF">2009-07-16T14:23:17Z</dcterms:created>
  <dcterms:modified xsi:type="dcterms:W3CDTF">2023-03-15T10:30:44Z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0x0101001CD0A75B2234084083EB4C9D0A492632</vt:lpwstr>
  </property>
  <property fmtid="{D5CDD505-2E9C-101B-9397-08002B2CF9AE}" pid="3" name="_dlc_DocId">
    <vt:lpwstr>4PYQ34EMRU44-17-9149</vt:lpwstr>
  </property>
  <property fmtid="{D5CDD505-2E9C-101B-9397-08002B2CF9AE}" pid="4" name="_dlc_DocIdItemGuid">
    <vt:lpwstr>ba7e4f98-deb7-4d70-9c5e-ffd71b9c799e</vt:lpwstr>
  </property>
  <property fmtid="{D5CDD505-2E9C-101B-9397-08002B2CF9AE}" pid="5" name="_dlc_DocIdUrl">
    <vt:lpwstr>https://intranet.mmhk.cz/odbory/vs/_layouts/DocIdRedir.aspx?ID=4PYQ34EMRU44-17-9149, 4PYQ34EMRU44-17-9149</vt:lpwstr>
  </property>
</Properties>
</file>