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U Domoviny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<sst xmlns="http://schemas.openxmlformats.org/spreadsheetml/2006/main" count="72" uniqueCount="54">
  <si>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ASPE10</t>
  </si>
  <si>
    <t>S</t>
  </si>
  <si>
    <t>Příloha k formuláři pro ocenění nabídky</t>
  </si>
  <si>
    <t>Stavba: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</si>
  <si>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</si>
  <si>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</si>
  <si>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</si>
  <si>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</si>
  <si>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</si>
  <si>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</si>
  <si>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</si>
  <si>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</si>
  <si>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</si>
  <si>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</si>
  <si>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</si>
  <si>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</si>
  <si>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</si>
  <si>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</si>
  <si>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</si>
  <si>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</si>
  <si>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</si>
  <si>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</si>
  <si>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</si>
  <si>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</si>
  <si>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</si>
  <si>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</si>
  <si>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</si>
  <si>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</si>
  <si>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</si>
  <si>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</si>
  <si>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</si>
  <si>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</si>
  <si>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</si>
  <si>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</si>
  <si>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</si>
  <si>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</si>
  <si>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opatření proti vstupu na staveniště</t>
  </si>
  <si>
    <t>VV</t>
  </si>
  <si>
    <t>TS</t>
  </si>
  <si>
    <t>Ostatní konstrukce a práce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</si>
  <si>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</si>
  <si>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93798</t>
  </si>
  <si>
    <t>MOBILIÁŘ - VYBAVENÍ DĚTSKÝCH HŘIŠŤ</t>
  </si>
  <si>
    <t xml:space="preserve">Firma: </t>
  </si>
  <si>
    <t>SO 4</t>
  </si>
  <si>
    <t>Sportoviště</t>
  </si>
  <si>
    <t>workoutová sestava D+M franko staveniště,</t>
  </si>
  <si>
    <t>02991</t>
  </si>
  <si>
    <t>OSTATNÍ POŽADAVKY - INFORMAČNÍ TABULE</t>
  </si>
  <si>
    <t>KUS</t>
  </si>
  <si>
    <t>návštěvní řád 2x tabulka pod sebou 1ks tabulky dodá objednatel, max velikosti A3 na sloupku DZ ( Jako nosič textu použít pozinkovaný pertlovaný plech tl. min 1,5mm )  včetně základu</t>
  </si>
  <si>
    <t>1=1,000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</si>
  <si>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</si>
  <si>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Liberec SH U Domoviny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</si>
</sst>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</numFmts>
  <fonts count="44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4" fillId="33" borderId="11" xfId="0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5" zoomScaleNormal="85" zoomScalePageLayoutView="0" workbookViewId="0" topLeftCell="B1">
      <pane ySplit="7" topLeftCell="A8" activePane="bottomLeft" state="frozen"/>
      <selection pane="topLeft" activeCell="A1" sqref="A1"/>
      <selection pane="bottomLeft" activeCell="H17" sqref="H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36"/>
      <c r="C1" s="36"/>
      <c r="D1" s="36"/>
      <c r="E1" s="36" t="s">
        <v>43</v>
      </c>
      <c r="F1" s="36"/>
      <c r="G1" s="36"/>
      <c r="H1" s="36"/>
      <c r="I1" s="36"/>
      <c r="P1" t="s">
        <v>9</v>
      </c>
    </row>
    <row r="2" spans="2:16" ht="24.75" customHeight="1">
      <c r="B2" s="36"/>
      <c r="C2" s="36"/>
      <c r="D2" s="36"/>
      <c r="E2" s="1" t="s">
        <v>2</v>
      </c>
      <c r="F2" s="36"/>
      <c r="G2" s="36"/>
      <c r="H2" s="37"/>
      <c r="I2" s="37"/>
      <c r="P2" t="s">
        <v>9</v>
      </c>
    </row>
    <row r="3" spans="1:16" ht="15" customHeight="1">
      <c r="A3" t="s">
        <v>1</v>
      </c>
      <c r="B3" s="3" t="s">
        <v>3</v>
      </c>
      <c r="C3" s="47"/>
      <c r="D3" s="48"/>
      <c r="E3" s="33" t="s">
        <v>53</v>
      </c>
      <c r="F3" s="36"/>
      <c r="G3" s="2"/>
      <c r="H3" s="34" t="s">
        <v>44</v>
      </c>
      <c r="I3" s="15">
        <f>0+I8+I16</f>
        <v>0</v>
      </c>
      <c r="O3" t="s">
        <v>6</v>
      </c>
      <c r="P3" t="s">
        <v>10</v>
      </c>
    </row>
    <row r="4" spans="1:16" ht="15" customHeight="1">
      <c r="A4" t="s">
        <v>4</v>
      </c>
      <c r="B4" s="4" t="s">
        <v>5</v>
      </c>
      <c r="C4" s="49"/>
      <c r="D4" s="50"/>
      <c r="E4" s="5" t="s">
        <v>45</v>
      </c>
      <c r="F4" s="37"/>
      <c r="G4" s="37"/>
      <c r="H4" s="6"/>
      <c r="I4" s="6"/>
      <c r="O4" t="s">
        <v>7</v>
      </c>
      <c r="P4" t="s">
        <v>10</v>
      </c>
    </row>
    <row r="5" spans="1:16" ht="12.75" customHeight="1">
      <c r="A5" s="46" t="s">
        <v>11</v>
      </c>
      <c r="B5" s="46" t="s">
        <v>13</v>
      </c>
      <c r="C5" s="46" t="s">
        <v>15</v>
      </c>
      <c r="D5" s="46" t="s">
        <v>16</v>
      </c>
      <c r="E5" s="46" t="s">
        <v>17</v>
      </c>
      <c r="F5" s="46" t="s">
        <v>19</v>
      </c>
      <c r="G5" s="46" t="s">
        <v>21</v>
      </c>
      <c r="H5" s="46" t="s">
        <v>23</v>
      </c>
      <c r="I5" s="46"/>
      <c r="O5" t="s">
        <v>8</v>
      </c>
      <c r="P5" t="s">
        <v>10</v>
      </c>
    </row>
    <row r="6" spans="1:9" ht="12.75" customHeight="1">
      <c r="A6" s="46"/>
      <c r="B6" s="46"/>
      <c r="C6" s="46"/>
      <c r="D6" s="46"/>
      <c r="E6" s="46"/>
      <c r="F6" s="46"/>
      <c r="G6" s="46"/>
      <c r="H6" s="35" t="s">
        <v>24</v>
      </c>
      <c r="I6" s="35" t="s">
        <v>26</v>
      </c>
    </row>
    <row r="7" spans="1:9" ht="12.75" customHeight="1">
      <c r="A7" s="35" t="s">
        <v>12</v>
      </c>
      <c r="B7" s="35" t="s">
        <v>14</v>
      </c>
      <c r="C7" s="35" t="s">
        <v>10</v>
      </c>
      <c r="D7" s="35" t="s">
        <v>9</v>
      </c>
      <c r="E7" s="35" t="s">
        <v>18</v>
      </c>
      <c r="F7" s="35" t="s">
        <v>20</v>
      </c>
      <c r="G7" s="35" t="s">
        <v>22</v>
      </c>
      <c r="H7" s="35" t="s">
        <v>25</v>
      </c>
      <c r="I7" s="35" t="s">
        <v>27</v>
      </c>
    </row>
    <row r="8" spans="1:9" ht="12.75" customHeight="1">
      <c r="A8" s="6" t="s">
        <v>28</v>
      </c>
      <c r="B8" s="6"/>
      <c r="C8" s="8" t="s">
        <v>12</v>
      </c>
      <c r="D8" s="6"/>
      <c r="E8" s="9" t="s">
        <v>29</v>
      </c>
      <c r="F8" s="6"/>
      <c r="G8" s="6"/>
      <c r="H8" s="6"/>
      <c r="I8" s="10">
        <f>I9+I12</f>
        <v>0</v>
      </c>
    </row>
    <row r="9" spans="1:16" ht="12.75" customHeight="1">
      <c r="A9" s="7" t="s">
        <v>30</v>
      </c>
      <c r="B9" s="17" t="s">
        <v>14</v>
      </c>
      <c r="C9" s="17" t="s">
        <v>31</v>
      </c>
      <c r="D9" s="18" t="s">
        <v>32</v>
      </c>
      <c r="E9" s="19" t="s">
        <v>33</v>
      </c>
      <c r="F9" s="20" t="s">
        <v>34</v>
      </c>
      <c r="G9" s="21">
        <v>1</v>
      </c>
      <c r="H9" s="51"/>
      <c r="I9" s="22">
        <f>ROUND(ROUND(H9,2)*ROUND(G9,3),2)</f>
        <v>0</v>
      </c>
      <c r="O9">
        <f>(I9*21)/100</f>
        <v>0</v>
      </c>
      <c r="P9" t="s">
        <v>10</v>
      </c>
    </row>
    <row r="10" spans="1:9" ht="12.75" customHeight="1">
      <c r="A10" s="11" t="s">
        <v>35</v>
      </c>
      <c r="B10" s="23"/>
      <c r="C10" s="23"/>
      <c r="D10" s="23"/>
      <c r="E10" s="16" t="s">
        <v>36</v>
      </c>
      <c r="F10" s="23"/>
      <c r="G10" s="23"/>
      <c r="H10" s="23"/>
      <c r="I10" s="23"/>
    </row>
    <row r="11" spans="1:9" ht="12.75" customHeight="1">
      <c r="A11" s="38"/>
      <c r="B11" s="23"/>
      <c r="C11" s="23"/>
      <c r="D11" s="23"/>
      <c r="E11" s="16"/>
      <c r="F11" s="23"/>
      <c r="G11" s="23"/>
      <c r="H11" s="23"/>
      <c r="I11" s="23"/>
    </row>
    <row r="12" spans="1:9" ht="12.75" customHeight="1">
      <c r="A12" s="38"/>
      <c r="B12" s="39">
        <v>2</v>
      </c>
      <c r="C12" s="39" t="s">
        <v>47</v>
      </c>
      <c r="D12" s="7" t="s">
        <v>32</v>
      </c>
      <c r="E12" s="40" t="s">
        <v>48</v>
      </c>
      <c r="F12" s="41" t="s">
        <v>49</v>
      </c>
      <c r="G12" s="42">
        <v>1</v>
      </c>
      <c r="H12" s="52"/>
      <c r="I12" s="43">
        <f>ROUND(ROUND(H12,2)*ROUND(G12,3),2)</f>
        <v>0</v>
      </c>
    </row>
    <row r="13" spans="1:5" ht="12.75" customHeight="1">
      <c r="A13" s="38"/>
      <c r="E13" s="44" t="s">
        <v>50</v>
      </c>
    </row>
    <row r="14" spans="1:5" ht="12.75" customHeight="1">
      <c r="A14" s="38"/>
      <c r="E14" s="45" t="s">
        <v>51</v>
      </c>
    </row>
    <row r="15" spans="1:5" ht="12.75" customHeight="1">
      <c r="A15" s="12" t="s">
        <v>37</v>
      </c>
      <c r="E15" s="44" t="s">
        <v>52</v>
      </c>
    </row>
    <row r="16" spans="1:9" ht="12.75" customHeight="1">
      <c r="A16" s="37" t="s">
        <v>28</v>
      </c>
      <c r="B16" s="37"/>
      <c r="C16" s="13" t="s">
        <v>25</v>
      </c>
      <c r="D16" s="37"/>
      <c r="E16" s="9" t="s">
        <v>39</v>
      </c>
      <c r="F16" s="37"/>
      <c r="G16" s="37"/>
      <c r="H16" s="37"/>
      <c r="I16" s="14">
        <f>0+I17</f>
        <v>0</v>
      </c>
    </row>
    <row r="17" spans="1:16" ht="12.75" customHeight="1">
      <c r="A17" s="7" t="s">
        <v>30</v>
      </c>
      <c r="B17" s="25">
        <v>2</v>
      </c>
      <c r="C17" s="25" t="s">
        <v>41</v>
      </c>
      <c r="D17" s="26" t="s">
        <v>32</v>
      </c>
      <c r="E17" s="27" t="s">
        <v>42</v>
      </c>
      <c r="F17" s="28" t="s">
        <v>34</v>
      </c>
      <c r="G17" s="29">
        <v>1</v>
      </c>
      <c r="H17" s="53"/>
      <c r="I17" s="30">
        <f>ROUND(ROUND(H17,2)*ROUND(G17,3),2)</f>
        <v>0</v>
      </c>
      <c r="O17">
        <f>(I17*21)/100</f>
        <v>0</v>
      </c>
      <c r="P17" t="s">
        <v>10</v>
      </c>
    </row>
    <row r="18" spans="1:9" ht="12.75" customHeight="1">
      <c r="A18" s="11" t="s">
        <v>35</v>
      </c>
      <c r="B18" s="31"/>
      <c r="C18" s="31"/>
      <c r="D18" s="31"/>
      <c r="E18" s="24" t="s">
        <v>46</v>
      </c>
      <c r="F18" s="31"/>
      <c r="G18" s="31"/>
      <c r="H18" s="31"/>
      <c r="I18" s="31"/>
    </row>
    <row r="19" spans="1:9" ht="12.75" customHeight="1">
      <c r="A19" s="12" t="s">
        <v>37</v>
      </c>
      <c r="B19" s="31"/>
      <c r="C19" s="31"/>
      <c r="D19" s="31"/>
      <c r="E19" s="32" t="s">
        <v>32</v>
      </c>
      <c r="F19" s="31"/>
      <c r="G19" s="31"/>
      <c r="H19" s="31"/>
      <c r="I19" s="31"/>
    </row>
    <row r="20" spans="1:9" ht="76.5" customHeight="1">
      <c r="A20" t="s">
        <v>38</v>
      </c>
      <c r="B20" s="31"/>
      <c r="C20" s="31"/>
      <c r="D20" s="31"/>
      <c r="E20" s="24" t="s">
        <v>40</v>
      </c>
      <c r="F20" s="31"/>
      <c r="G20" s="31"/>
      <c r="H20" s="31"/>
      <c r="I20" s="31"/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Trejbal Tomáš</cp:lastModifiedBy>
  <dcterms:modified xsi:type="dcterms:W3CDTF">2023-07-14T09:06:14Z</dcterms:modified>
  <cp:category/>
  <cp:version/>
  <cp:contentType/>
  <cp:contentStatus/>
</cp:coreProperties>
</file>