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ell\Documents\Informativní radary\Liberec\PD_ukazatele Liberec\"/>
    </mc:Choice>
  </mc:AlternateContent>
  <xr:revisionPtr revIDLastSave="0" documentId="13_ncr:1_{B9EF4123-28E2-4EC1-BD2B-884FE26364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1" i="1"/>
  <c r="G11" i="1" s="1"/>
  <c r="E13" i="1"/>
  <c r="E10" i="1"/>
  <c r="E8" i="1"/>
  <c r="E7" i="1"/>
  <c r="E6" i="1"/>
  <c r="E12" i="1"/>
  <c r="G6" i="1" l="1"/>
  <c r="E5" i="1"/>
  <c r="G5" i="1" s="1"/>
  <c r="G13" i="1"/>
  <c r="G12" i="1"/>
  <c r="G10" i="1"/>
  <c r="G8" i="1"/>
  <c r="G7" i="1"/>
  <c r="G9" i="1"/>
  <c r="E15" i="1" l="1"/>
  <c r="G15" i="1"/>
</calcChain>
</file>

<file path=xl/sharedStrings.xml><?xml version="1.0" encoding="utf-8"?>
<sst xmlns="http://schemas.openxmlformats.org/spreadsheetml/2006/main" count="39" uniqueCount="33">
  <si>
    <t>4 ks</t>
  </si>
  <si>
    <t>Název položky</t>
  </si>
  <si>
    <t>1.</t>
  </si>
  <si>
    <t>2.</t>
  </si>
  <si>
    <t>3.</t>
  </si>
  <si>
    <t>4.</t>
  </si>
  <si>
    <t>5.</t>
  </si>
  <si>
    <t>2 ks</t>
  </si>
  <si>
    <t>6.</t>
  </si>
  <si>
    <t>7.</t>
  </si>
  <si>
    <t>8.</t>
  </si>
  <si>
    <t>Celkem</t>
  </si>
  <si>
    <t>Množství</t>
  </si>
  <si>
    <t>Přenos dat, správa dopravního portálu</t>
  </si>
  <si>
    <t xml:space="preserve">rok </t>
  </si>
  <si>
    <t>Jednotková cena bez DPH (Kč)</t>
  </si>
  <si>
    <t>Cena bez DPH dle množství (Kč)</t>
  </si>
  <si>
    <t>DPH (%)</t>
  </si>
  <si>
    <t>Cena s DPH dle množství (Kč)</t>
  </si>
  <si>
    <t>podpis…............</t>
  </si>
  <si>
    <t>1 ks</t>
  </si>
  <si>
    <t>Inteligentní ukazatel
rychlosti SYDO Traffic ZEUS, se zobrazením nápisu zpomalte/pozor děti a RZ a online statistickými výstupy</t>
  </si>
  <si>
    <t>Montáž ukazatele
rychlosti SYDO Traffic ZEUS</t>
  </si>
  <si>
    <t>Inteligentní ukazatel rychlosti DUAL se zobrazením nápisu zpomalte/pozor děti a online statistickými výstupy</t>
  </si>
  <si>
    <t>Montáž ukazatele rychlosti DUAL</t>
  </si>
  <si>
    <t>Možnost vyosení ukazatele ZEUS</t>
  </si>
  <si>
    <t>Možnost vyosení ukazatele DUAL</t>
  </si>
  <si>
    <t>Výložník ZEUS délka dle PD</t>
  </si>
  <si>
    <t>Výložník DUAL délka dle PD</t>
  </si>
  <si>
    <t>8 ks</t>
  </si>
  <si>
    <t>Autoplošina, doprava</t>
  </si>
  <si>
    <t>Roční poplatky/8 ukazatelů DUAL a 2 ukazatele ZEUS</t>
  </si>
  <si>
    <t>Položkový rozpočet - Liberec - ukazatele rychlosti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</si>
</sst>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4" fontId="0" fillId="0" borderId="0" xfId="0" applyNumberFormat="1"/>
    <xf numFmtId="4" fontId="1" fillId="0" borderId="0" xfId="0" applyNumberFormat="1" applyFont="1"/>
    <xf numFmtId="0" fontId="0" fillId="0" borderId="1" xfId="0" applyBorder="1"/>
    <xf numFmtId="4" fontId="0" fillId="0" borderId="1" xfId="0" applyNumberFormat="1" applyBorder="1"/>
    <xf numFmtId="0" fontId="0" fillId="0" borderId="2" xfId="0" applyBorder="1" applyAlignment="1">
      <alignment wrapText="1"/>
    </xf>
    <xf numFmtId="0" fontId="0" fillId="0" borderId="3" xfId="0" applyBorder="1"/>
    <xf numFmtId="4" fontId="0" fillId="0" borderId="3" xfId="0" applyNumberFormat="1" applyBorder="1"/>
    <xf numFmtId="4" fontId="0" fillId="0" borderId="4" xfId="0" applyNumberFormat="1" applyBorder="1"/>
    <xf numFmtId="0" fontId="0" fillId="0" borderId="5" xfId="0" applyBorder="1" applyAlignment="1">
      <alignment wrapText="1"/>
    </xf>
    <xf numFmtId="4" fontId="0" fillId="0" borderId="6" xfId="0" applyNumberFormat="1" applyBorder="1"/>
    <xf numFmtId="0" fontId="0" fillId="0" borderId="7" xfId="0" applyBorder="1" applyAlignment="1">
      <alignment wrapText="1"/>
    </xf>
    <xf numFmtId="0" fontId="0" fillId="0" borderId="8" xfId="0" applyBorder="1"/>
    <xf numFmtId="4" fontId="0" fillId="0" borderId="8" xfId="0" applyNumberFormat="1" applyBorder="1"/>
    <xf numFmtId="4" fontId="0" fillId="0" borderId="9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activeCell="B2" sqref="B2"/>
    </sheetView>
  </sheetViews>
  <sheetFormatPr defaultRowHeight="14.4" x14ac:dyDescent="0.3"/>
  <cols>
    <col min="1" max="1" width="3.88671875" customWidth="1"/>
    <col min="2" max="2" width="30.6640625" customWidth="1"/>
    <col min="4" max="4" width="27.109375" customWidth="1"/>
    <col min="5" max="5" width="29.44140625" customWidth="1"/>
    <col min="6" max="6" width="11.5546875" customWidth="1"/>
    <col min="7" max="7" width="27" customWidth="1"/>
  </cols>
  <sheetData>
    <row r="1" spans="1:7" x14ac:dyDescent="0.3">
      <c r="B1" t="s">
        <v>32</v>
      </c>
    </row>
    <row r="4" spans="1:7" ht="15" thickBot="1" x14ac:dyDescent="0.35">
      <c r="B4" s="2" t="s">
        <v>1</v>
      </c>
      <c r="C4" s="2" t="s">
        <v>12</v>
      </c>
      <c r="D4" s="2" t="s">
        <v>15</v>
      </c>
      <c r="E4" s="2" t="s">
        <v>16</v>
      </c>
      <c r="F4" s="2" t="s">
        <v>17</v>
      </c>
      <c r="G4" s="2" t="s">
        <v>18</v>
      </c>
    </row>
    <row r="5" spans="1:7" ht="72" x14ac:dyDescent="0.3">
      <c r="A5" s="2" t="s">
        <v>2</v>
      </c>
      <c r="B5" s="8" t="s">
        <v>21</v>
      </c>
      <c r="C5" s="9" t="s">
        <v>7</v>
      </c>
      <c r="D5" s="10"/>
      <c r="E5" s="10">
        <f>D5*2</f>
        <v>0</v>
      </c>
      <c r="F5" s="10">
        <v>21</v>
      </c>
      <c r="G5" s="11">
        <f t="shared" ref="G5:G13" si="0">E5*1.21</f>
        <v>0</v>
      </c>
    </row>
    <row r="6" spans="1:7" ht="28.8" x14ac:dyDescent="0.3">
      <c r="A6" s="2" t="s">
        <v>3</v>
      </c>
      <c r="B6" s="12" t="s">
        <v>22</v>
      </c>
      <c r="C6" s="6" t="s">
        <v>7</v>
      </c>
      <c r="D6" s="7"/>
      <c r="E6" s="7">
        <f t="shared" ref="E6:E12" si="1">D6*2</f>
        <v>0</v>
      </c>
      <c r="F6" s="7">
        <v>21</v>
      </c>
      <c r="G6" s="13">
        <f t="shared" si="0"/>
        <v>0</v>
      </c>
    </row>
    <row r="7" spans="1:7" ht="57.6" x14ac:dyDescent="0.3">
      <c r="A7" s="2" t="s">
        <v>4</v>
      </c>
      <c r="B7" s="12" t="s">
        <v>23</v>
      </c>
      <c r="C7" s="6" t="s">
        <v>29</v>
      </c>
      <c r="D7" s="7"/>
      <c r="E7" s="7">
        <f>D7*8</f>
        <v>0</v>
      </c>
      <c r="F7" s="7">
        <v>21</v>
      </c>
      <c r="G7" s="13">
        <f t="shared" si="0"/>
        <v>0</v>
      </c>
    </row>
    <row r="8" spans="1:7" x14ac:dyDescent="0.3">
      <c r="A8" s="2" t="s">
        <v>5</v>
      </c>
      <c r="B8" s="12" t="s">
        <v>24</v>
      </c>
      <c r="C8" s="6" t="s">
        <v>29</v>
      </c>
      <c r="D8" s="7"/>
      <c r="E8" s="7">
        <f>D8*8</f>
        <v>0</v>
      </c>
      <c r="F8" s="7">
        <v>21</v>
      </c>
      <c r="G8" s="13">
        <f t="shared" si="0"/>
        <v>0</v>
      </c>
    </row>
    <row r="9" spans="1:7" x14ac:dyDescent="0.3">
      <c r="A9" s="2" t="s">
        <v>6</v>
      </c>
      <c r="B9" s="12" t="s">
        <v>25</v>
      </c>
      <c r="C9" s="6" t="s">
        <v>20</v>
      </c>
      <c r="D9" s="7"/>
      <c r="E9" s="7">
        <f>D9*1</f>
        <v>0</v>
      </c>
      <c r="F9" s="7">
        <v>21</v>
      </c>
      <c r="G9" s="13">
        <f t="shared" si="0"/>
        <v>0</v>
      </c>
    </row>
    <row r="10" spans="1:7" x14ac:dyDescent="0.3">
      <c r="A10" s="2" t="s">
        <v>8</v>
      </c>
      <c r="B10" s="12" t="s">
        <v>26</v>
      </c>
      <c r="C10" s="6" t="s">
        <v>0</v>
      </c>
      <c r="D10" s="7"/>
      <c r="E10" s="7">
        <f>D10*4</f>
        <v>0</v>
      </c>
      <c r="F10" s="7">
        <v>21</v>
      </c>
      <c r="G10" s="13">
        <f t="shared" si="0"/>
        <v>0</v>
      </c>
    </row>
    <row r="11" spans="1:7" x14ac:dyDescent="0.3">
      <c r="A11" s="2" t="s">
        <v>9</v>
      </c>
      <c r="B11" s="12" t="s">
        <v>27</v>
      </c>
      <c r="C11" s="6" t="s">
        <v>20</v>
      </c>
      <c r="D11" s="7"/>
      <c r="E11" s="7">
        <f>D11*1</f>
        <v>0</v>
      </c>
      <c r="F11" s="7">
        <v>21</v>
      </c>
      <c r="G11" s="13">
        <f t="shared" si="0"/>
        <v>0</v>
      </c>
    </row>
    <row r="12" spans="1:7" x14ac:dyDescent="0.3">
      <c r="A12" s="2" t="s">
        <v>9</v>
      </c>
      <c r="B12" s="12" t="s">
        <v>28</v>
      </c>
      <c r="C12" s="6" t="s">
        <v>7</v>
      </c>
      <c r="D12" s="7"/>
      <c r="E12" s="7">
        <f t="shared" si="1"/>
        <v>0</v>
      </c>
      <c r="F12" s="7">
        <v>21</v>
      </c>
      <c r="G12" s="13">
        <f t="shared" si="0"/>
        <v>0</v>
      </c>
    </row>
    <row r="13" spans="1:7" ht="15" thickBot="1" x14ac:dyDescent="0.35">
      <c r="A13" s="2" t="s">
        <v>10</v>
      </c>
      <c r="B13" s="14" t="s">
        <v>30</v>
      </c>
      <c r="C13" s="15" t="s">
        <v>20</v>
      </c>
      <c r="D13" s="16"/>
      <c r="E13" s="16">
        <f>D13*1</f>
        <v>0</v>
      </c>
      <c r="F13" s="16">
        <v>21</v>
      </c>
      <c r="G13" s="17">
        <f t="shared" si="0"/>
        <v>0</v>
      </c>
    </row>
    <row r="14" spans="1:7" x14ac:dyDescent="0.3">
      <c r="A14" s="2"/>
      <c r="B14" s="1"/>
      <c r="D14" s="4"/>
      <c r="E14" s="4"/>
      <c r="F14" s="4"/>
      <c r="G14" s="4"/>
    </row>
    <row r="15" spans="1:7" x14ac:dyDescent="0.3">
      <c r="B15" s="3" t="s">
        <v>11</v>
      </c>
      <c r="D15" s="4"/>
      <c r="E15" s="5">
        <f>SUM(E5:E13)</f>
        <v>0</v>
      </c>
      <c r="F15" s="4"/>
      <c r="G15" s="5">
        <f>SUM(G5:G13)</f>
        <v>0</v>
      </c>
    </row>
    <row r="18" spans="2:7" ht="28.8" x14ac:dyDescent="0.3">
      <c r="B18" s="3" t="s">
        <v>31</v>
      </c>
    </row>
    <row r="19" spans="2:7" ht="28.8" x14ac:dyDescent="0.3">
      <c r="B19" s="1" t="s">
        <v>13</v>
      </c>
      <c r="C19" t="s">
        <v>14</v>
      </c>
      <c r="D19" s="6"/>
      <c r="G19" t="s">
        <v>19</v>
      </c>
    </row>
    <row r="20" spans="2:7" x14ac:dyDescent="0.3">
      <c r="B20" s="1"/>
      <c r="D20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Podlipný Pavel</dc:creator>
  <cp:lastModifiedBy>Gornex Office 2</cp:lastModifiedBy>
  <dcterms:created xsi:type="dcterms:W3CDTF">2021-07-07T12:22:44Z</dcterms:created>
  <dcterms:modified xsi:type="dcterms:W3CDTF">2024-03-18T15:21:10Z</dcterms:modified>
</cp:coreProperties>
</file>