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lahova.alena\Desktop\"/>
    </mc:Choice>
  </mc:AlternateContent>
  <bookViews>
    <workbookView xWindow="0" yWindow="0" windowWidth="15780" windowHeight="10905"/>
  </bookViews>
  <sheets>
    <sheet name="Výkaz výmě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7" i="1"/>
  <c r="F6" i="1"/>
  <c r="F5" i="1"/>
  <c r="F11" i="1" l="1"/>
  <c r="F12" i="1" l="1"/>
  <c r="F13" i="1" s="1"/>
</calcChain>
</file>

<file path=xl/sharedStrings.xml><?xml version="1.0" encoding="utf-8"?>
<sst xmlns="http://schemas.openxmlformats.org/spreadsheetml/2006/main" count="35" uniqueCount="32">
  <si>
    <t>hodina</t>
  </si>
  <si>
    <t>Pomocný stavební dělník</t>
  </si>
  <si>
    <t>Popis položky</t>
  </si>
  <si>
    <t>Počet jednotek</t>
  </si>
  <si>
    <t>Jednotková cena bez DPH</t>
  </si>
  <si>
    <t>Cena bez DPH</t>
  </si>
  <si>
    <t>Stavební dělník s řidičským oprávněním skupiny B</t>
  </si>
  <si>
    <t>Stavební montážník s řidičským oprávněním skupiny B</t>
  </si>
  <si>
    <t>Zedník s řidičkým oprávněním skupiny B</t>
  </si>
  <si>
    <t>Nákladní vozidlo do 3,5 t - dodávka s přepravou 4 osob, bez výkonu řidiče v hodinové zůčtovací sazbě</t>
  </si>
  <si>
    <t>km</t>
  </si>
  <si>
    <t>Měrná jednotka</t>
  </si>
  <si>
    <t>%</t>
  </si>
  <si>
    <t>Cena celkem bez DPH</t>
  </si>
  <si>
    <t>Pomocný montážní stavební materiál a skládkovné - oceňuje se marže na nákup materiálu</t>
  </si>
  <si>
    <t>DPH 21 %</t>
  </si>
  <si>
    <t>Cena celkem s DPH</t>
  </si>
  <si>
    <t>Výkaz výměr</t>
  </si>
  <si>
    <t>2. Hodinové výkony budou účtovány dle elektronické docházky dle výše uvedeného bodu 1 a budou ověřovány objednatelem souladnosti s výstupy GPS nákladního vozidla.</t>
  </si>
  <si>
    <t>3. Výkony nákladního vozidla budou účtovány od příchodu a odchodu řidiče  dle výše uvedeného bodu 1. a budou ověřována objednatelem souladnost s výstupy GPS nákladního vozidla.</t>
  </si>
  <si>
    <t>4. Do účtování výkonu pracovníků se nebudou započítávat povinné bezpečnostní přestávky a přestávky na oběd pracovníků.</t>
  </si>
  <si>
    <t>Specifikace pro ocenění výše uvedených položek :</t>
  </si>
  <si>
    <t>Číslo položky</t>
  </si>
  <si>
    <t>1.</t>
  </si>
  <si>
    <t>2.</t>
  </si>
  <si>
    <t>3.</t>
  </si>
  <si>
    <t>4.</t>
  </si>
  <si>
    <t>5.</t>
  </si>
  <si>
    <t>6.</t>
  </si>
  <si>
    <t>5. Položky č. 1,3,4,5,6 -  do šedých polí se oceňují jednotkové ceny</t>
  </si>
  <si>
    <t>1. Každý pracovník obdrží od objednatele čipovou kartu, kterou se zaeviduje při příchodu a odchodu denního výkonu na pracovišti magistrátu města Liberec - Liebigova vila v Liberci, ul. Jablonecká.</t>
  </si>
  <si>
    <t>6. Položky č. 2 - do šedého pole se oceňuje procenta marže na nákup pomocného materiálu, který je pevně nastaven na 100.000,0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</si>
</sst>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7" xfId="1" applyFont="1" applyBorder="1" applyAlignment="1">
      <alignment vertical="center"/>
    </xf>
    <xf numFmtId="44" fontId="0" fillId="0" borderId="8" xfId="1" applyFont="1" applyBorder="1" applyAlignment="1">
      <alignment vertical="center"/>
    </xf>
    <xf numFmtId="44" fontId="0" fillId="0" borderId="16" xfId="1" applyFont="1" applyBorder="1" applyAlignment="1">
      <alignment vertical="center"/>
    </xf>
    <xf numFmtId="44" fontId="2" fillId="2" borderId="2" xfId="1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2" borderId="2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tabSelected="1" workbookViewId="0">
      <selection activeCell="B22" sqref="B22:F22"/>
    </sheetView>
  </sheetViews>
  <sheetFormatPr defaultRowHeight="15" x14ac:dyDescent="0.25"/>
  <cols>
    <col min="2" max="2" width="35" customWidth="1"/>
    <col min="3" max="3" width="10.42578125" customWidth="1"/>
    <col min="4" max="4" width="15.42578125" customWidth="1"/>
    <col min="5" max="5" width="12.85546875" customWidth="1"/>
    <col min="6" max="6" width="20.85546875" customWidth="1"/>
  </cols>
  <sheetData>
    <row r="1" spans="1:6" ht="23.25" x14ac:dyDescent="0.35">
      <c r="B1" s="26" t="s">
        <v>17</v>
      </c>
      <c r="C1" s="26"/>
      <c r="D1" s="26"/>
      <c r="E1" s="26"/>
      <c r="F1" s="26"/>
    </row>
    <row r="2" spans="1:6" ht="15.75" thickBot="1" x14ac:dyDescent="0.3"/>
    <row r="3" spans="1:6" x14ac:dyDescent="0.25">
      <c r="A3" s="20" t="s">
        <v>22</v>
      </c>
      <c r="B3" s="27" t="s">
        <v>2</v>
      </c>
      <c r="C3" s="29" t="s">
        <v>11</v>
      </c>
      <c r="D3" s="20" t="s">
        <v>4</v>
      </c>
      <c r="E3" s="31" t="s">
        <v>3</v>
      </c>
      <c r="F3" s="20" t="s">
        <v>5</v>
      </c>
    </row>
    <row r="4" spans="1:6" ht="15.75" thickBot="1" x14ac:dyDescent="0.3">
      <c r="A4" s="21"/>
      <c r="B4" s="28"/>
      <c r="C4" s="30"/>
      <c r="D4" s="21"/>
      <c r="E4" s="32"/>
      <c r="F4" s="21"/>
    </row>
    <row r="5" spans="1:6" ht="45" x14ac:dyDescent="0.25">
      <c r="A5" s="18" t="s">
        <v>23</v>
      </c>
      <c r="B5" s="14" t="s">
        <v>9</v>
      </c>
      <c r="C5" s="1" t="s">
        <v>10</v>
      </c>
      <c r="D5" s="11"/>
      <c r="E5" s="6">
        <v>3200</v>
      </c>
      <c r="F5" s="7">
        <f>D5*E5</f>
        <v>0</v>
      </c>
    </row>
    <row r="6" spans="1:6" ht="45" x14ac:dyDescent="0.25">
      <c r="A6" s="2" t="s">
        <v>24</v>
      </c>
      <c r="B6" s="15" t="s">
        <v>14</v>
      </c>
      <c r="C6" s="2" t="s">
        <v>12</v>
      </c>
      <c r="D6" s="4">
        <v>100000</v>
      </c>
      <c r="E6" s="12"/>
      <c r="F6" s="8">
        <f>(D6*(E6*0.01))+D6</f>
        <v>100000</v>
      </c>
    </row>
    <row r="7" spans="1:6" ht="30" x14ac:dyDescent="0.25">
      <c r="A7" s="2" t="s">
        <v>25</v>
      </c>
      <c r="B7" s="15" t="s">
        <v>6</v>
      </c>
      <c r="C7" s="2" t="s">
        <v>0</v>
      </c>
      <c r="D7" s="12"/>
      <c r="E7" s="4">
        <v>680</v>
      </c>
      <c r="F7" s="8">
        <f>D7*E7</f>
        <v>0</v>
      </c>
    </row>
    <row r="8" spans="1:6" ht="30" x14ac:dyDescent="0.25">
      <c r="A8" s="2" t="s">
        <v>26</v>
      </c>
      <c r="B8" s="16" t="s">
        <v>7</v>
      </c>
      <c r="C8" s="2" t="s">
        <v>0</v>
      </c>
      <c r="D8" s="12"/>
      <c r="E8" s="4">
        <v>680</v>
      </c>
      <c r="F8" s="8">
        <f t="shared" ref="F8:F10" si="0">D8*E8</f>
        <v>0</v>
      </c>
    </row>
    <row r="9" spans="1:6" ht="30" x14ac:dyDescent="0.25">
      <c r="A9" s="2" t="s">
        <v>27</v>
      </c>
      <c r="B9" s="15" t="s">
        <v>8</v>
      </c>
      <c r="C9" s="2" t="s">
        <v>0</v>
      </c>
      <c r="D9" s="12"/>
      <c r="E9" s="4">
        <v>680</v>
      </c>
      <c r="F9" s="8">
        <f t="shared" si="0"/>
        <v>0</v>
      </c>
    </row>
    <row r="10" spans="1:6" ht="15.75" thickBot="1" x14ac:dyDescent="0.3">
      <c r="A10" s="19" t="s">
        <v>28</v>
      </c>
      <c r="B10" s="17" t="s">
        <v>1</v>
      </c>
      <c r="C10" s="3" t="s">
        <v>0</v>
      </c>
      <c r="D10" s="13"/>
      <c r="E10" s="5">
        <v>680</v>
      </c>
      <c r="F10" s="8">
        <f t="shared" si="0"/>
        <v>0</v>
      </c>
    </row>
    <row r="11" spans="1:6" ht="15.75" thickBot="1" x14ac:dyDescent="0.3">
      <c r="A11" s="22"/>
      <c r="B11" s="33" t="s">
        <v>13</v>
      </c>
      <c r="C11" s="34"/>
      <c r="D11" s="34"/>
      <c r="E11" s="35"/>
      <c r="F11" s="8">
        <f>SUM(F5:F10)</f>
        <v>100000</v>
      </c>
    </row>
    <row r="12" spans="1:6" ht="15.75" thickBot="1" x14ac:dyDescent="0.3">
      <c r="A12" s="23"/>
      <c r="B12" s="36" t="s">
        <v>15</v>
      </c>
      <c r="C12" s="37"/>
      <c r="D12" s="37"/>
      <c r="E12" s="38"/>
      <c r="F12" s="9">
        <f>F11*0.21</f>
        <v>21000</v>
      </c>
    </row>
    <row r="13" spans="1:6" ht="15.75" thickBot="1" x14ac:dyDescent="0.3">
      <c r="A13" s="24"/>
      <c r="B13" s="39" t="s">
        <v>16</v>
      </c>
      <c r="C13" s="40"/>
      <c r="D13" s="40"/>
      <c r="E13" s="41"/>
      <c r="F13" s="10">
        <f>F11+F12</f>
        <v>121000</v>
      </c>
    </row>
    <row r="16" spans="1:6" x14ac:dyDescent="0.25">
      <c r="B16" t="s">
        <v>21</v>
      </c>
    </row>
    <row r="17" spans="2:6" ht="28.5" customHeight="1" x14ac:dyDescent="0.25">
      <c r="B17" s="25" t="s">
        <v>30</v>
      </c>
      <c r="C17" s="25"/>
      <c r="D17" s="25"/>
      <c r="E17" s="25"/>
      <c r="F17" s="25"/>
    </row>
    <row r="18" spans="2:6" ht="27" customHeight="1" x14ac:dyDescent="0.25">
      <c r="B18" s="25" t="s">
        <v>18</v>
      </c>
      <c r="C18" s="25"/>
      <c r="D18" s="25"/>
      <c r="E18" s="25"/>
      <c r="F18" s="25"/>
    </row>
    <row r="19" spans="2:6" ht="27.6" customHeight="1" x14ac:dyDescent="0.25">
      <c r="B19" s="25" t="s">
        <v>19</v>
      </c>
      <c r="C19" s="25"/>
      <c r="D19" s="25"/>
      <c r="E19" s="25"/>
      <c r="F19" s="25"/>
    </row>
    <row r="20" spans="2:6" ht="30" customHeight="1" x14ac:dyDescent="0.25">
      <c r="B20" s="25" t="s">
        <v>20</v>
      </c>
      <c r="C20" s="25"/>
      <c r="D20" s="25"/>
      <c r="E20" s="25"/>
      <c r="F20" s="25"/>
    </row>
    <row r="21" spans="2:6" x14ac:dyDescent="0.25">
      <c r="B21" t="s">
        <v>29</v>
      </c>
    </row>
    <row r="22" spans="2:6" ht="30.6" customHeight="1" x14ac:dyDescent="0.25">
      <c r="B22" s="25" t="s">
        <v>31</v>
      </c>
      <c r="C22" s="25"/>
      <c r="D22" s="25"/>
      <c r="E22" s="25"/>
      <c r="F22" s="25"/>
    </row>
  </sheetData>
  <mergeCells count="16">
    <mergeCell ref="A3:A4"/>
    <mergeCell ref="A11:A13"/>
    <mergeCell ref="B22:F22"/>
    <mergeCell ref="B1:F1"/>
    <mergeCell ref="B3:B4"/>
    <mergeCell ref="C3:C4"/>
    <mergeCell ref="D3:D4"/>
    <mergeCell ref="E3:E4"/>
    <mergeCell ref="B17:F17"/>
    <mergeCell ref="B18:F18"/>
    <mergeCell ref="B19:F19"/>
    <mergeCell ref="B20:F20"/>
    <mergeCell ref="F3:F4"/>
    <mergeCell ref="B11:E11"/>
    <mergeCell ref="B12:E12"/>
    <mergeCell ref="B13:E13"/>
  </mergeCells>
  <pageMargins left="0.25" right="0.25" top="0.75" bottom="0.75" header="0.3" footer="0.3"/>
  <pageSetup paperSize="9" scale="95" orientation="portrait" r:id="rId1"/>
  <ignoredErrors>
    <ignoredError sqref="F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Company>MML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Novotný David</dc:creator>
  <cp:lastModifiedBy>Bláhová Alena</cp:lastModifiedBy>
  <cp:lastPrinted>2016-08-05T06:34:25Z</cp:lastPrinted>
  <dcterms:created xsi:type="dcterms:W3CDTF">2016-07-07T05:26:36Z</dcterms:created>
  <dcterms:modified xsi:type="dcterms:W3CDTF">2016-08-05T06:40:29Z</dcterms:modified>
</cp:coreProperties>
</file>