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reza\01 Propos\967 Harcov\09 Rozpočet 180424\Soupis prací 180424\Soupis prací\"/>
    </mc:Choice>
  </mc:AlternateContent>
  <xr:revisionPtr revIDLastSave="0" documentId="13_ncr:1_{25D9C44F-BEC0-41DE-BF2F-427B8F1EC498}" xr6:coauthVersionLast="31" xr6:coauthVersionMax="31" xr10:uidLastSave="{00000000-0000-0000-0000-000000000000}"/>
  <bookViews>
    <workbookView xWindow="0" yWindow="0" windowWidth="25200" windowHeight="11475" xr2:uid="{00000000-000D-0000-FFFF-FFFF00000000}"/>
  </bookViews>
  <sheets>
    <sheet name="List 1" sheetId="1" r:id="rId1"/>
  </sheets>
  <definedNames>
    <definedName name="_xlnm.Print_Area" localSheetId="0">'List 1'!$A$1:$I$61</definedName>
  </definedNames>
  <calcPr calcId="179017"/>
</workbook>
</file>

<file path=xl/calcChain.xml><?xml version="1.0" encoding="utf-8"?>
<calcChain xmlns="http://schemas.openxmlformats.org/spreadsheetml/2006/main">
  <c r="H40" i="1" l="1"/>
  <c r="H52" i="1" l="1"/>
  <c r="H46" i="1"/>
  <c r="F34" i="1"/>
  <c r="H33" i="1"/>
  <c r="H34" i="1" s="1"/>
  <c r="H32" i="1"/>
  <c r="H28" i="1"/>
  <c r="H27" i="1"/>
  <c r="H26" i="1"/>
  <c r="H25" i="1"/>
  <c r="F22" i="1"/>
  <c r="E22" i="1"/>
  <c r="H21" i="1"/>
  <c r="H20" i="1"/>
  <c r="H19" i="1"/>
  <c r="F16" i="1"/>
  <c r="E16" i="1"/>
  <c r="H15" i="1"/>
  <c r="H14" i="1"/>
  <c r="H13" i="1"/>
  <c r="H12" i="1"/>
  <c r="H11" i="1"/>
  <c r="H10" i="1"/>
  <c r="H22" i="1" l="1"/>
  <c r="H16" i="1"/>
  <c r="H29" i="1"/>
  <c r="H36" i="1" l="1"/>
  <c r="G55" i="1" s="1"/>
</calcChain>
</file>

<file path=xl/sharedStrings.xml><?xml version="1.0" encoding="utf-8"?>
<sst xmlns="http://schemas.openxmlformats.org/spreadsheetml/2006/main" count="54" uniqueCount="46">
  <si>
    <t>Název akce:</t>
  </si>
  <si>
    <t>ZÁKLADNÍ ŠKOLA V ULICI NA VÝBĚŽKU V LIBERCI 15</t>
  </si>
  <si>
    <t>OPRAVA FASÁDY A SOUVISEJÍCÍ STAVEBNÍ ÚPRAVY ELEKTROOHŘEV STŘEŠNÍCH ŽLABŮ</t>
  </si>
  <si>
    <t>Projektant:</t>
  </si>
  <si>
    <t>Ing. Milan Humpál, HiTPRO s.r.o.</t>
  </si>
  <si>
    <t>ZAŘÍZENÍ ELEKTROOHŘEV (BEZ ROZVODŮ)</t>
  </si>
  <si>
    <t>Položky</t>
  </si>
  <si>
    <t>M</t>
  </si>
  <si>
    <t>W</t>
  </si>
  <si>
    <t>Ks</t>
  </si>
  <si>
    <t>cena/kus</t>
  </si>
  <si>
    <t>cena celkem</t>
  </si>
  <si>
    <t>Topné kabely Devisafe 20T:</t>
  </si>
  <si>
    <t>Smyčka 1</t>
  </si>
  <si>
    <t>Smyčka 4</t>
  </si>
  <si>
    <t>Smyčka 8</t>
  </si>
  <si>
    <t>Smyčka 5</t>
  </si>
  <si>
    <t>Smyčka 7</t>
  </si>
  <si>
    <t>Smyčka 9</t>
  </si>
  <si>
    <t>Celkem:</t>
  </si>
  <si>
    <t>Topné kabely Devisafe 30T (230V):</t>
  </si>
  <si>
    <t>Smyčka 2</t>
  </si>
  <si>
    <t>Smyčka 3</t>
  </si>
  <si>
    <t>Smyčka 6</t>
  </si>
  <si>
    <t>Kotevní technika:</t>
  </si>
  <si>
    <t>plastový řetez do svodů (m)</t>
  </si>
  <si>
    <t>úchyty do svodů (ks)</t>
  </si>
  <si>
    <t>úchyty do žlabů (ks)</t>
  </si>
  <si>
    <t>plastová distanční lišta (m)</t>
  </si>
  <si>
    <t>Regulace:</t>
  </si>
  <si>
    <t>Devireg 850 (ks)</t>
  </si>
  <si>
    <t>Teplotně vlhkostní čidlo do okapů (ks)</t>
  </si>
  <si>
    <t>Materiál celkem bez DPH</t>
  </si>
  <si>
    <t>Instalace systému</t>
  </si>
  <si>
    <t>(drobný pomocný materiál,instalace systému, dokumentace a zkoušky, přesun materiálu a ostatní náklady)</t>
  </si>
  <si>
    <t>1kpl</t>
  </si>
  <si>
    <t xml:space="preserve">RT1 - stará budova </t>
  </si>
  <si>
    <t>Jisticí + ovládací prvky, přepětové ochrany</t>
  </si>
  <si>
    <t>Podružný materiál na výrobu rozvaděčů</t>
  </si>
  <si>
    <t>Výroba rozvaděče + dokumentace</t>
  </si>
  <si>
    <t>RT2 - stará budova</t>
  </si>
  <si>
    <t xml:space="preserve">Jistící + ovládací prvky, přepětové ochrany </t>
  </si>
  <si>
    <t>CELKEM BEZ DPH</t>
  </si>
  <si>
    <t>Poznámka:</t>
  </si>
  <si>
    <t>Každý objekt ma samostatnou řídící jednotku se dvěma teplotně vlhkostními čidly. Z dlouhodobých měření na námi instalovaných objektech, lze předpokládat roční spotřebu okolo 15 000 Kwh. Tento údaj je závislý na nastavení řídící jednotkou a na konkrétní zimě. Jednotky Devireg 850, patří mezi nejúspornější regulace na trhu.</t>
  </si>
  <si>
    <t>PŘÍLOHA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</si>
</sst>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5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b/>
      <sz val="11"/>
      <name val="Arial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164" fontId="2" fillId="2" borderId="10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2" xfId="0" applyFont="1" applyBorder="1"/>
    <xf numFmtId="0" fontId="2" fillId="2" borderId="5" xfId="0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horizontal="left" vertical="center" wrapText="1"/>
    </xf>
    <xf numFmtId="0" fontId="0" fillId="0" borderId="0" xfId="0" applyFont="1" applyAlignment="1"/>
    <xf numFmtId="0" fontId="1" fillId="2" borderId="4" xfId="0" applyFont="1" applyFill="1" applyBorder="1" applyAlignment="1">
      <alignment horizontal="left"/>
    </xf>
    <xf numFmtId="0" fontId="2" fillId="0" borderId="5" xfId="0" applyFont="1" applyBorder="1"/>
    <xf numFmtId="0" fontId="2" fillId="0" borderId="7" xfId="0" applyFont="1" applyBorder="1" applyAlignment="1">
      <alignment horizontal="center" wrapText="1"/>
    </xf>
    <xf numFmtId="0" fontId="2" fillId="0" borderId="13" xfId="0" applyFont="1" applyBorder="1"/>
    <xf numFmtId="0" fontId="2" fillId="0" borderId="7" xfId="0" applyFont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164" fontId="3" fillId="2" borderId="5" xfId="0" applyNumberFormat="1" applyFont="1" applyFill="1" applyBorder="1" applyAlignment="1">
      <alignment horizontal="right"/>
    </xf>
    <xf numFmtId="0" fontId="2" fillId="0" borderId="6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2" borderId="0" xfId="0" applyFont="1" applyFill="1" applyAlignment="1">
      <alignment horizontal="center"/>
    </xf>
  </cellXfs>
  <cellStyles count="1">
    <cellStyle name="Normální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J76"/>
  <sheetViews>
    <sheetView tabSelected="1" view="pageBreakPreview" zoomScaleNormal="100" zoomScaleSheetLayoutView="100" workbookViewId="0">
      <selection activeCell="E4" sqref="E4"/>
    </sheetView>
  </sheetViews>
  <sheetFormatPr defaultColWidth="14.42578125" defaultRowHeight="15.75" customHeight="1" x14ac:dyDescent="0.2"/>
  <cols>
    <col min="1" max="1" width="2" customWidth="1"/>
    <col min="8" max="8" width="19.42578125" customWidth="1"/>
    <col min="9" max="9" width="4.7109375" customWidth="1"/>
  </cols>
  <sheetData>
    <row r="1" spans="2:9" ht="15.75" customHeight="1" x14ac:dyDescent="0.2">
      <c r="H1" s="28" t="s">
        <v>45</v>
      </c>
    </row>
    <row r="2" spans="2:9" ht="15.75" customHeight="1" x14ac:dyDescent="0.2">
      <c r="B2" s="1" t="s">
        <v>0</v>
      </c>
      <c r="C2" s="39" t="s">
        <v>1</v>
      </c>
      <c r="D2" s="30"/>
      <c r="E2" s="30"/>
      <c r="F2" s="30"/>
      <c r="G2" s="30"/>
      <c r="H2" s="30"/>
      <c r="I2" s="2"/>
    </row>
    <row r="3" spans="2:9" ht="15.75" customHeight="1" x14ac:dyDescent="0.2">
      <c r="B3" s="1"/>
      <c r="C3" s="40" t="s">
        <v>2</v>
      </c>
      <c r="D3" s="30"/>
      <c r="E3" s="30"/>
      <c r="F3" s="30"/>
      <c r="G3" s="30"/>
      <c r="H3" s="30"/>
      <c r="I3" s="2"/>
    </row>
    <row r="4" spans="2:9" ht="15.75" customHeight="1" x14ac:dyDescent="0.2">
      <c r="B4" s="1" t="s">
        <v>3</v>
      </c>
      <c r="C4" s="3" t="s">
        <v>4</v>
      </c>
      <c r="D4" s="2"/>
      <c r="E4" s="2"/>
      <c r="F4" s="2"/>
      <c r="G4" s="2"/>
      <c r="H4" s="2"/>
      <c r="I4" s="2"/>
    </row>
    <row r="5" spans="2:9" ht="15.75" customHeight="1" x14ac:dyDescent="0.2">
      <c r="B5" s="2"/>
      <c r="C5" s="2"/>
      <c r="D5" s="2"/>
      <c r="E5" s="2"/>
      <c r="F5" s="2"/>
      <c r="G5" s="2"/>
      <c r="H5" s="2"/>
      <c r="I5" s="2"/>
    </row>
    <row r="6" spans="2:9" ht="15.75" customHeight="1" x14ac:dyDescent="0.2">
      <c r="B6" s="41" t="s">
        <v>5</v>
      </c>
      <c r="C6" s="30"/>
      <c r="D6" s="30"/>
      <c r="E6" s="30"/>
      <c r="F6" s="30"/>
      <c r="G6" s="30"/>
      <c r="H6" s="30"/>
      <c r="I6" s="2"/>
    </row>
    <row r="7" spans="2:9" ht="15.75" customHeight="1" x14ac:dyDescent="0.2">
      <c r="B7" s="2"/>
      <c r="C7" s="2"/>
      <c r="D7" s="2"/>
      <c r="E7" s="2"/>
      <c r="F7" s="2"/>
      <c r="G7" s="2"/>
      <c r="H7" s="2"/>
      <c r="I7" s="2"/>
    </row>
    <row r="8" spans="2:9" ht="15.75" customHeight="1" x14ac:dyDescent="0.2">
      <c r="B8" s="4" t="s">
        <v>6</v>
      </c>
      <c r="C8" s="5"/>
      <c r="D8" s="6" t="s">
        <v>7</v>
      </c>
      <c r="E8" s="6" t="s">
        <v>8</v>
      </c>
      <c r="F8" s="6" t="s">
        <v>9</v>
      </c>
      <c r="G8" s="7" t="s">
        <v>10</v>
      </c>
      <c r="H8" s="8" t="s">
        <v>11</v>
      </c>
      <c r="I8" s="2"/>
    </row>
    <row r="9" spans="2:9" ht="15.75" customHeight="1" x14ac:dyDescent="0.2">
      <c r="B9" s="31" t="s">
        <v>12</v>
      </c>
      <c r="C9" s="32"/>
      <c r="D9" s="32"/>
      <c r="E9" s="9"/>
      <c r="F9" s="9"/>
      <c r="G9" s="10"/>
      <c r="H9" s="11"/>
      <c r="I9" s="2"/>
    </row>
    <row r="10" spans="2:9" ht="15.75" customHeight="1" x14ac:dyDescent="0.2">
      <c r="B10" s="12" t="s">
        <v>13</v>
      </c>
      <c r="C10" s="2"/>
      <c r="D10" s="13">
        <v>60</v>
      </c>
      <c r="E10" s="13">
        <v>1200</v>
      </c>
      <c r="F10" s="13">
        <v>1</v>
      </c>
      <c r="G10" s="14"/>
      <c r="H10" s="15">
        <f t="shared" ref="H10:H15" si="0">G10*F10</f>
        <v>0</v>
      </c>
      <c r="I10" s="2"/>
    </row>
    <row r="11" spans="2:9" ht="15.75" customHeight="1" x14ac:dyDescent="0.2">
      <c r="B11" s="12" t="s">
        <v>14</v>
      </c>
      <c r="C11" s="2"/>
      <c r="D11" s="13">
        <v>60</v>
      </c>
      <c r="E11" s="13">
        <v>1200</v>
      </c>
      <c r="F11" s="13">
        <v>1</v>
      </c>
      <c r="G11" s="14"/>
      <c r="H11" s="15">
        <f t="shared" si="0"/>
        <v>0</v>
      </c>
      <c r="I11" s="2"/>
    </row>
    <row r="12" spans="2:9" ht="15.75" customHeight="1" x14ac:dyDescent="0.2">
      <c r="B12" s="12" t="s">
        <v>15</v>
      </c>
      <c r="C12" s="2"/>
      <c r="D12" s="13">
        <v>60</v>
      </c>
      <c r="E12" s="13">
        <v>1200</v>
      </c>
      <c r="F12" s="13">
        <v>1</v>
      </c>
      <c r="G12" s="14"/>
      <c r="H12" s="15">
        <f t="shared" si="0"/>
        <v>0</v>
      </c>
      <c r="I12" s="2"/>
    </row>
    <row r="13" spans="2:9" ht="15.75" customHeight="1" x14ac:dyDescent="0.2">
      <c r="B13" s="12" t="s">
        <v>16</v>
      </c>
      <c r="C13" s="2"/>
      <c r="D13" s="13">
        <v>152</v>
      </c>
      <c r="E13" s="13">
        <v>3035</v>
      </c>
      <c r="F13" s="13">
        <v>1</v>
      </c>
      <c r="G13" s="14"/>
      <c r="H13" s="15">
        <f t="shared" si="0"/>
        <v>0</v>
      </c>
      <c r="I13" s="2"/>
    </row>
    <row r="14" spans="2:9" ht="15.75" customHeight="1" x14ac:dyDescent="0.2">
      <c r="B14" s="12" t="s">
        <v>17</v>
      </c>
      <c r="C14" s="2"/>
      <c r="D14" s="13">
        <v>152</v>
      </c>
      <c r="E14" s="13">
        <v>3035</v>
      </c>
      <c r="F14" s="13">
        <v>1</v>
      </c>
      <c r="G14" s="14"/>
      <c r="H14" s="15">
        <f t="shared" si="0"/>
        <v>0</v>
      </c>
      <c r="I14" s="2"/>
    </row>
    <row r="15" spans="2:9" ht="15.75" customHeight="1" x14ac:dyDescent="0.2">
      <c r="B15" s="12" t="s">
        <v>18</v>
      </c>
      <c r="C15" s="2"/>
      <c r="D15" s="13">
        <v>152</v>
      </c>
      <c r="E15" s="13">
        <v>3035</v>
      </c>
      <c r="F15" s="13">
        <v>1</v>
      </c>
      <c r="G15" s="14"/>
      <c r="H15" s="15">
        <f t="shared" si="0"/>
        <v>0</v>
      </c>
      <c r="I15" s="2"/>
    </row>
    <row r="16" spans="2:9" ht="15.75" customHeight="1" x14ac:dyDescent="0.2">
      <c r="B16" s="16" t="s">
        <v>19</v>
      </c>
      <c r="C16" s="17"/>
      <c r="D16" s="17"/>
      <c r="E16" s="17">
        <f t="shared" ref="E16:F16" si="1">SUM(E10:E15)</f>
        <v>12705</v>
      </c>
      <c r="F16" s="17">
        <f t="shared" si="1"/>
        <v>6</v>
      </c>
      <c r="G16" s="18"/>
      <c r="H16" s="19">
        <f>SUM(H10:H15)</f>
        <v>0</v>
      </c>
      <c r="I16" s="2"/>
    </row>
    <row r="17" spans="2:10" ht="15.75" customHeight="1" x14ac:dyDescent="0.2">
      <c r="B17" s="2"/>
      <c r="C17" s="2"/>
      <c r="D17" s="2"/>
      <c r="E17" s="2"/>
      <c r="F17" s="2"/>
      <c r="G17" s="20"/>
      <c r="H17" s="20"/>
      <c r="I17" s="2"/>
    </row>
    <row r="18" spans="2:10" ht="15.75" customHeight="1" x14ac:dyDescent="0.2">
      <c r="B18" s="31" t="s">
        <v>20</v>
      </c>
      <c r="C18" s="32"/>
      <c r="D18" s="32"/>
      <c r="E18" s="9"/>
      <c r="F18" s="9"/>
      <c r="G18" s="10"/>
      <c r="H18" s="11"/>
      <c r="I18" s="2"/>
    </row>
    <row r="19" spans="2:10" ht="15.75" customHeight="1" x14ac:dyDescent="0.2">
      <c r="B19" s="12" t="s">
        <v>21</v>
      </c>
      <c r="C19" s="2"/>
      <c r="D19" s="13">
        <v>20</v>
      </c>
      <c r="E19" s="13">
        <v>630</v>
      </c>
      <c r="F19" s="13">
        <v>1</v>
      </c>
      <c r="G19" s="14"/>
      <c r="H19" s="15">
        <f t="shared" ref="H19:H21" si="2">G19*F19</f>
        <v>0</v>
      </c>
      <c r="I19" s="2"/>
    </row>
    <row r="20" spans="2:10" ht="15.75" customHeight="1" x14ac:dyDescent="0.2">
      <c r="B20" s="12" t="s">
        <v>22</v>
      </c>
      <c r="C20" s="2"/>
      <c r="D20" s="13">
        <v>20</v>
      </c>
      <c r="E20" s="13">
        <v>630</v>
      </c>
      <c r="F20" s="13">
        <v>1</v>
      </c>
      <c r="G20" s="14"/>
      <c r="H20" s="15">
        <f t="shared" si="2"/>
        <v>0</v>
      </c>
      <c r="I20" s="2"/>
    </row>
    <row r="21" spans="2:10" ht="15.75" customHeight="1" x14ac:dyDescent="0.2">
      <c r="B21" s="12" t="s">
        <v>23</v>
      </c>
      <c r="C21" s="2"/>
      <c r="D21" s="13">
        <v>34</v>
      </c>
      <c r="E21" s="13">
        <v>1020</v>
      </c>
      <c r="F21" s="13">
        <v>1</v>
      </c>
      <c r="G21" s="14"/>
      <c r="H21" s="15">
        <f t="shared" si="2"/>
        <v>0</v>
      </c>
      <c r="I21" s="2"/>
    </row>
    <row r="22" spans="2:10" ht="15.75" customHeight="1" x14ac:dyDescent="0.2">
      <c r="B22" s="16" t="s">
        <v>19</v>
      </c>
      <c r="C22" s="17"/>
      <c r="D22" s="17"/>
      <c r="E22" s="17">
        <f t="shared" ref="E22:F22" si="3">SUM(E19:E21)</f>
        <v>2280</v>
      </c>
      <c r="F22" s="17">
        <f t="shared" si="3"/>
        <v>3</v>
      </c>
      <c r="G22" s="18"/>
      <c r="H22" s="19">
        <f>SUM(H19:H21)</f>
        <v>0</v>
      </c>
      <c r="I22" s="2"/>
    </row>
    <row r="23" spans="2:10" ht="15.75" customHeight="1" x14ac:dyDescent="0.2">
      <c r="B23" s="2"/>
      <c r="C23" s="2"/>
      <c r="D23" s="2"/>
      <c r="E23" s="2"/>
      <c r="F23" s="2"/>
      <c r="G23" s="20"/>
      <c r="H23" s="20"/>
      <c r="I23" s="2"/>
    </row>
    <row r="24" spans="2:10" ht="15.75" customHeight="1" x14ac:dyDescent="0.2">
      <c r="B24" s="31" t="s">
        <v>24</v>
      </c>
      <c r="C24" s="32"/>
      <c r="D24" s="9"/>
      <c r="E24" s="9"/>
      <c r="F24" s="9"/>
      <c r="G24" s="10"/>
      <c r="H24" s="11"/>
      <c r="I24" s="2"/>
    </row>
    <row r="25" spans="2:10" ht="15.75" customHeight="1" x14ac:dyDescent="0.2">
      <c r="B25" s="35" t="s">
        <v>25</v>
      </c>
      <c r="C25" s="30"/>
      <c r="D25" s="13"/>
      <c r="E25" s="2"/>
      <c r="F25" s="13">
        <v>150</v>
      </c>
      <c r="G25" s="14"/>
      <c r="H25" s="15">
        <f t="shared" ref="H25:H28" si="4">G25*F25</f>
        <v>0</v>
      </c>
      <c r="I25" s="2"/>
    </row>
    <row r="26" spans="2:10" ht="15.75" customHeight="1" x14ac:dyDescent="0.2">
      <c r="B26" s="35" t="s">
        <v>26</v>
      </c>
      <c r="C26" s="30"/>
      <c r="D26" s="2"/>
      <c r="E26" s="2"/>
      <c r="F26" s="13">
        <v>19</v>
      </c>
      <c r="G26" s="14"/>
      <c r="H26" s="15">
        <f t="shared" si="4"/>
        <v>0</v>
      </c>
      <c r="I26" s="2"/>
    </row>
    <row r="27" spans="2:10" ht="15.75" customHeight="1" x14ac:dyDescent="0.2">
      <c r="B27" s="35" t="s">
        <v>27</v>
      </c>
      <c r="C27" s="30"/>
      <c r="D27" s="2"/>
      <c r="E27" s="2"/>
      <c r="F27" s="13">
        <v>11</v>
      </c>
      <c r="G27" s="14"/>
      <c r="H27" s="15">
        <f t="shared" si="4"/>
        <v>0</v>
      </c>
      <c r="I27" s="2"/>
    </row>
    <row r="28" spans="2:10" ht="15.75" customHeight="1" x14ac:dyDescent="0.2">
      <c r="B28" s="35" t="s">
        <v>28</v>
      </c>
      <c r="C28" s="30"/>
      <c r="D28" s="2"/>
      <c r="E28" s="2"/>
      <c r="F28" s="13">
        <v>50</v>
      </c>
      <c r="G28" s="14"/>
      <c r="H28" s="15">
        <f t="shared" si="4"/>
        <v>0</v>
      </c>
      <c r="I28" s="2"/>
    </row>
    <row r="29" spans="2:10" ht="15.75" customHeight="1" x14ac:dyDescent="0.2">
      <c r="B29" s="16" t="s">
        <v>19</v>
      </c>
      <c r="C29" s="17"/>
      <c r="D29" s="17"/>
      <c r="E29" s="17"/>
      <c r="F29" s="17"/>
      <c r="G29" s="18"/>
      <c r="H29" s="19">
        <f>SUM(H25:H28)</f>
        <v>0</v>
      </c>
      <c r="I29" s="2"/>
    </row>
    <row r="30" spans="2:10" ht="15.75" customHeight="1" x14ac:dyDescent="0.2">
      <c r="B30" s="2"/>
      <c r="C30" s="2"/>
      <c r="D30" s="2"/>
      <c r="E30" s="2"/>
      <c r="F30" s="2"/>
      <c r="G30" s="20"/>
      <c r="H30" s="20"/>
      <c r="I30" s="2"/>
    </row>
    <row r="31" spans="2:10" ht="15.75" customHeight="1" x14ac:dyDescent="0.2">
      <c r="B31" s="31" t="s">
        <v>29</v>
      </c>
      <c r="C31" s="32"/>
      <c r="D31" s="9"/>
      <c r="E31" s="9"/>
      <c r="F31" s="9"/>
      <c r="G31" s="10"/>
      <c r="H31" s="11"/>
      <c r="I31" s="2"/>
      <c r="J31" s="21"/>
    </row>
    <row r="32" spans="2:10" ht="15.75" customHeight="1" x14ac:dyDescent="0.2">
      <c r="B32" s="12" t="s">
        <v>30</v>
      </c>
      <c r="C32" s="2"/>
      <c r="D32" s="2"/>
      <c r="E32" s="2"/>
      <c r="F32" s="13">
        <v>2</v>
      </c>
      <c r="G32" s="14"/>
      <c r="H32" s="15">
        <f t="shared" ref="H32:H33" si="5">G32*F32</f>
        <v>0</v>
      </c>
      <c r="I32" s="2"/>
    </row>
    <row r="33" spans="2:9" ht="15.75" customHeight="1" x14ac:dyDescent="0.2">
      <c r="B33" s="35" t="s">
        <v>31</v>
      </c>
      <c r="C33" s="30"/>
      <c r="D33" s="30"/>
      <c r="E33" s="2"/>
      <c r="F33" s="13">
        <v>4</v>
      </c>
      <c r="G33" s="14"/>
      <c r="H33" s="15">
        <f t="shared" si="5"/>
        <v>0</v>
      </c>
      <c r="I33" s="2"/>
    </row>
    <row r="34" spans="2:9" ht="15.75" customHeight="1" x14ac:dyDescent="0.2">
      <c r="B34" s="16" t="s">
        <v>19</v>
      </c>
      <c r="C34" s="17"/>
      <c r="D34" s="17"/>
      <c r="E34" s="17"/>
      <c r="F34" s="17">
        <f>SUM(F33,F32)</f>
        <v>6</v>
      </c>
      <c r="G34" s="18"/>
      <c r="H34" s="19">
        <f>SUM(H33,H32)</f>
        <v>0</v>
      </c>
      <c r="I34" s="2"/>
    </row>
    <row r="35" spans="2:9" ht="15.75" customHeight="1" x14ac:dyDescent="0.2">
      <c r="B35" s="2"/>
      <c r="C35" s="2"/>
      <c r="D35" s="2"/>
      <c r="E35" s="2"/>
      <c r="F35" s="2"/>
      <c r="G35" s="20"/>
      <c r="H35" s="20"/>
      <c r="I35" s="2"/>
    </row>
    <row r="36" spans="2:9" ht="15.75" customHeight="1" x14ac:dyDescent="0.2">
      <c r="B36" s="31" t="s">
        <v>32</v>
      </c>
      <c r="C36" s="32"/>
      <c r="D36" s="34"/>
      <c r="E36" s="17"/>
      <c r="F36" s="17"/>
      <c r="G36" s="18"/>
      <c r="H36" s="19">
        <f>H34+H29+H22+H16</f>
        <v>0</v>
      </c>
      <c r="I36" s="2"/>
    </row>
    <row r="37" spans="2:9" ht="15.75" customHeight="1" x14ac:dyDescent="0.2">
      <c r="B37" s="2"/>
      <c r="C37" s="2"/>
      <c r="D37" s="2"/>
      <c r="E37" s="2"/>
      <c r="F37" s="2"/>
      <c r="G37" s="20"/>
      <c r="H37" s="20"/>
      <c r="I37" s="2"/>
    </row>
    <row r="38" spans="2:9" ht="15.75" customHeight="1" x14ac:dyDescent="0.2">
      <c r="B38" s="31" t="s">
        <v>33</v>
      </c>
      <c r="C38" s="32"/>
      <c r="D38" s="9"/>
      <c r="E38" s="9"/>
      <c r="F38" s="22"/>
      <c r="G38" s="10"/>
      <c r="H38" s="23"/>
      <c r="I38" s="2"/>
    </row>
    <row r="39" spans="2:9" ht="15.75" customHeight="1" x14ac:dyDescent="0.2">
      <c r="B39" s="33" t="s">
        <v>34</v>
      </c>
      <c r="C39" s="30"/>
      <c r="D39" s="30"/>
      <c r="E39" s="2"/>
      <c r="F39" s="24" t="s">
        <v>35</v>
      </c>
      <c r="G39" s="20"/>
      <c r="H39" s="25">
        <v>0</v>
      </c>
      <c r="I39" s="2"/>
    </row>
    <row r="40" spans="2:9" ht="15.75" customHeight="1" x14ac:dyDescent="0.2">
      <c r="B40" s="16" t="s">
        <v>19</v>
      </c>
      <c r="C40" s="17"/>
      <c r="D40" s="17"/>
      <c r="E40" s="17"/>
      <c r="F40" s="17"/>
      <c r="G40" s="18"/>
      <c r="H40" s="26">
        <f>SUM(H39)</f>
        <v>0</v>
      </c>
      <c r="I40" s="2"/>
    </row>
    <row r="41" spans="2:9" ht="15.75" customHeight="1" x14ac:dyDescent="0.2">
      <c r="B41" s="2"/>
      <c r="C41" s="2"/>
      <c r="D41" s="2"/>
      <c r="E41" s="2"/>
      <c r="F41" s="2"/>
      <c r="G41" s="20"/>
      <c r="H41" s="20"/>
      <c r="I41" s="2"/>
    </row>
    <row r="42" spans="2:9" ht="15.75" customHeight="1" x14ac:dyDescent="0.2">
      <c r="B42" s="31" t="s">
        <v>36</v>
      </c>
      <c r="C42" s="32"/>
      <c r="D42" s="9"/>
      <c r="E42" s="9"/>
      <c r="F42" s="9"/>
      <c r="G42" s="10"/>
      <c r="H42" s="11"/>
      <c r="I42" s="2"/>
    </row>
    <row r="43" spans="2:9" ht="15.75" customHeight="1" x14ac:dyDescent="0.2">
      <c r="B43" s="35" t="s">
        <v>37</v>
      </c>
      <c r="C43" s="30"/>
      <c r="D43" s="30"/>
      <c r="E43" s="2"/>
      <c r="F43" s="2"/>
      <c r="G43" s="20"/>
      <c r="H43" s="27"/>
      <c r="I43" s="2"/>
    </row>
    <row r="44" spans="2:9" ht="15.75" customHeight="1" x14ac:dyDescent="0.2">
      <c r="B44" s="35" t="s">
        <v>38</v>
      </c>
      <c r="C44" s="30"/>
      <c r="D44" s="30"/>
      <c r="E44" s="2"/>
      <c r="F44" s="2"/>
      <c r="G44" s="20"/>
      <c r="H44" s="27"/>
      <c r="I44" s="2"/>
    </row>
    <row r="45" spans="2:9" ht="15.75" customHeight="1" x14ac:dyDescent="0.2">
      <c r="B45" s="35" t="s">
        <v>39</v>
      </c>
      <c r="C45" s="30"/>
      <c r="D45" s="30"/>
      <c r="E45" s="2"/>
      <c r="F45" s="2"/>
      <c r="G45" s="20"/>
      <c r="H45" s="27"/>
      <c r="I45" s="2"/>
    </row>
    <row r="46" spans="2:9" ht="15.75" customHeight="1" x14ac:dyDescent="0.2">
      <c r="B46" s="16" t="s">
        <v>19</v>
      </c>
      <c r="C46" s="17"/>
      <c r="D46" s="17"/>
      <c r="E46" s="17"/>
      <c r="F46" s="17"/>
      <c r="G46" s="18"/>
      <c r="H46" s="19">
        <f>H45+H44+H43</f>
        <v>0</v>
      </c>
      <c r="I46" s="2"/>
    </row>
    <row r="47" spans="2:9" ht="15.75" customHeight="1" x14ac:dyDescent="0.2">
      <c r="B47" s="2"/>
      <c r="C47" s="2"/>
      <c r="D47" s="2"/>
      <c r="E47" s="2"/>
      <c r="F47" s="2"/>
      <c r="G47" s="20"/>
      <c r="H47" s="20"/>
      <c r="I47" s="2"/>
    </row>
    <row r="48" spans="2:9" ht="15.75" customHeight="1" x14ac:dyDescent="0.2">
      <c r="B48" s="31" t="s">
        <v>40</v>
      </c>
      <c r="C48" s="32"/>
      <c r="D48" s="9"/>
      <c r="E48" s="9"/>
      <c r="F48" s="9"/>
      <c r="G48" s="10"/>
      <c r="H48" s="11"/>
      <c r="I48" s="2"/>
    </row>
    <row r="49" spans="2:9" ht="15.75" customHeight="1" x14ac:dyDescent="0.2">
      <c r="B49" s="35" t="s">
        <v>41</v>
      </c>
      <c r="C49" s="30"/>
      <c r="D49" s="30"/>
      <c r="E49" s="2"/>
      <c r="F49" s="2"/>
      <c r="G49" s="20"/>
      <c r="H49" s="27"/>
      <c r="I49" s="2"/>
    </row>
    <row r="50" spans="2:9" ht="15.75" customHeight="1" x14ac:dyDescent="0.2">
      <c r="B50" s="35" t="s">
        <v>38</v>
      </c>
      <c r="C50" s="30"/>
      <c r="D50" s="30"/>
      <c r="E50" s="2"/>
      <c r="F50" s="2"/>
      <c r="G50" s="20"/>
      <c r="H50" s="27"/>
      <c r="I50" s="2"/>
    </row>
    <row r="51" spans="2:9" ht="15.75" customHeight="1" x14ac:dyDescent="0.2">
      <c r="B51" s="35" t="s">
        <v>39</v>
      </c>
      <c r="C51" s="30"/>
      <c r="D51" s="30"/>
      <c r="E51" s="2"/>
      <c r="F51" s="2"/>
      <c r="G51" s="20"/>
      <c r="H51" s="27"/>
      <c r="I51" s="2"/>
    </row>
    <row r="52" spans="2:9" ht="15.75" customHeight="1" x14ac:dyDescent="0.2">
      <c r="B52" s="16" t="s">
        <v>19</v>
      </c>
      <c r="C52" s="17"/>
      <c r="D52" s="17"/>
      <c r="E52" s="17"/>
      <c r="F52" s="17"/>
      <c r="G52" s="18"/>
      <c r="H52" s="19">
        <f>H51+H50+H49</f>
        <v>0</v>
      </c>
      <c r="I52" s="2"/>
    </row>
    <row r="53" spans="2:9" ht="15.75" customHeight="1" x14ac:dyDescent="0.2">
      <c r="B53" s="2"/>
      <c r="C53" s="2"/>
      <c r="D53" s="2"/>
      <c r="E53" s="2"/>
      <c r="F53" s="2"/>
      <c r="G53" s="20"/>
      <c r="H53" s="20"/>
      <c r="I53" s="2"/>
    </row>
    <row r="54" spans="2:9" ht="15.75" customHeight="1" x14ac:dyDescent="0.2">
      <c r="B54" s="2"/>
      <c r="C54" s="2"/>
      <c r="D54" s="2"/>
      <c r="E54" s="2"/>
      <c r="F54" s="2"/>
      <c r="G54" s="20"/>
      <c r="H54" s="20"/>
      <c r="I54" s="2"/>
    </row>
    <row r="55" spans="2:9" ht="15" x14ac:dyDescent="0.25">
      <c r="B55" s="36" t="s">
        <v>42</v>
      </c>
      <c r="C55" s="32"/>
      <c r="D55" s="32"/>
      <c r="E55" s="9"/>
      <c r="F55" s="9"/>
      <c r="G55" s="37">
        <f>H52+H46+H40+H36</f>
        <v>0</v>
      </c>
      <c r="H55" s="38"/>
      <c r="I55" s="2"/>
    </row>
    <row r="56" spans="2:9" ht="15.75" customHeight="1" x14ac:dyDescent="0.2">
      <c r="B56" s="2"/>
      <c r="C56" s="2"/>
      <c r="D56" s="2"/>
      <c r="E56" s="2"/>
      <c r="F56" s="2"/>
      <c r="G56" s="2"/>
      <c r="H56" s="2"/>
      <c r="I56" s="2"/>
    </row>
    <row r="57" spans="2:9" ht="15.75" customHeight="1" x14ac:dyDescent="0.2">
      <c r="B57" s="1" t="s">
        <v>43</v>
      </c>
      <c r="C57" s="2"/>
      <c r="D57" s="2"/>
      <c r="E57" s="2"/>
      <c r="F57" s="2"/>
      <c r="G57" s="2"/>
      <c r="H57" s="2"/>
      <c r="I57" s="2"/>
    </row>
    <row r="58" spans="2:9" ht="15.75" customHeight="1" x14ac:dyDescent="0.2">
      <c r="B58" s="29" t="s">
        <v>44</v>
      </c>
      <c r="C58" s="30"/>
      <c r="D58" s="30"/>
      <c r="E58" s="30"/>
      <c r="F58" s="30"/>
      <c r="G58" s="30"/>
      <c r="H58" s="2"/>
      <c r="I58" s="2"/>
    </row>
    <row r="59" spans="2:9" ht="15.75" customHeight="1" x14ac:dyDescent="0.2">
      <c r="B59" s="30"/>
      <c r="C59" s="30"/>
      <c r="D59" s="30"/>
      <c r="E59" s="30"/>
      <c r="F59" s="30"/>
      <c r="G59" s="30"/>
      <c r="H59" s="2"/>
      <c r="I59" s="2"/>
    </row>
    <row r="60" spans="2:9" ht="15.75" customHeight="1" x14ac:dyDescent="0.2">
      <c r="B60" s="30"/>
      <c r="C60" s="30"/>
      <c r="D60" s="30"/>
      <c r="E60" s="30"/>
      <c r="F60" s="30"/>
      <c r="G60" s="30"/>
      <c r="H60" s="2"/>
      <c r="I60" s="2"/>
    </row>
    <row r="61" spans="2:9" ht="15.75" customHeight="1" x14ac:dyDescent="0.2">
      <c r="B61" s="30"/>
      <c r="C61" s="30"/>
      <c r="D61" s="30"/>
      <c r="E61" s="30"/>
      <c r="F61" s="30"/>
      <c r="G61" s="30"/>
      <c r="H61" s="2"/>
      <c r="I61" s="2"/>
    </row>
    <row r="62" spans="2:9" ht="15.75" customHeight="1" x14ac:dyDescent="0.2">
      <c r="B62" s="2"/>
      <c r="C62" s="2"/>
      <c r="D62" s="2"/>
      <c r="E62" s="2"/>
      <c r="F62" s="2"/>
      <c r="G62" s="2"/>
      <c r="H62" s="2"/>
      <c r="I62" s="2"/>
    </row>
    <row r="63" spans="2:9" ht="15.75" customHeight="1" x14ac:dyDescent="0.2">
      <c r="B63" s="2"/>
      <c r="C63" s="2"/>
      <c r="D63" s="2"/>
      <c r="E63" s="2"/>
      <c r="F63" s="2"/>
      <c r="G63" s="2"/>
      <c r="H63" s="2"/>
      <c r="I63" s="2"/>
    </row>
    <row r="64" spans="2:9" ht="15.75" customHeight="1" x14ac:dyDescent="0.2">
      <c r="B64" s="2"/>
      <c r="C64" s="2"/>
      <c r="D64" s="2"/>
      <c r="E64" s="2"/>
      <c r="F64" s="2"/>
      <c r="G64" s="2"/>
      <c r="H64" s="2"/>
      <c r="I64" s="2"/>
    </row>
    <row r="65" spans="2:9" ht="15.75" customHeight="1" x14ac:dyDescent="0.2">
      <c r="B65" s="2"/>
      <c r="C65" s="2"/>
      <c r="D65" s="2"/>
      <c r="E65" s="2"/>
      <c r="F65" s="2"/>
      <c r="G65" s="2"/>
      <c r="H65" s="2"/>
      <c r="I65" s="2"/>
    </row>
    <row r="66" spans="2:9" ht="15.75" customHeight="1" x14ac:dyDescent="0.2">
      <c r="B66" s="2"/>
      <c r="C66" s="2"/>
      <c r="D66" s="2"/>
      <c r="E66" s="2"/>
      <c r="F66" s="2"/>
      <c r="G66" s="2"/>
      <c r="H66" s="2"/>
      <c r="I66" s="2"/>
    </row>
    <row r="67" spans="2:9" ht="15.75" customHeight="1" x14ac:dyDescent="0.2">
      <c r="B67" s="2"/>
      <c r="C67" s="2"/>
      <c r="D67" s="2"/>
      <c r="E67" s="2"/>
      <c r="F67" s="2"/>
      <c r="G67" s="2"/>
      <c r="H67" s="2"/>
      <c r="I67" s="2"/>
    </row>
    <row r="68" spans="2:9" ht="15.75" customHeight="1" x14ac:dyDescent="0.2">
      <c r="B68" s="2"/>
      <c r="C68" s="2"/>
      <c r="D68" s="2"/>
      <c r="E68" s="2"/>
      <c r="F68" s="2"/>
      <c r="G68" s="2"/>
      <c r="H68" s="2"/>
      <c r="I68" s="2"/>
    </row>
    <row r="69" spans="2:9" ht="15.75" customHeight="1" x14ac:dyDescent="0.2">
      <c r="B69" s="2"/>
      <c r="C69" s="2"/>
      <c r="D69" s="2"/>
      <c r="E69" s="2"/>
      <c r="F69" s="2"/>
      <c r="G69" s="2"/>
      <c r="H69" s="2"/>
      <c r="I69" s="2"/>
    </row>
    <row r="70" spans="2:9" ht="15.75" customHeight="1" x14ac:dyDescent="0.2">
      <c r="B70" s="2"/>
      <c r="C70" s="2"/>
      <c r="D70" s="2"/>
      <c r="E70" s="2"/>
      <c r="F70" s="2"/>
      <c r="G70" s="2"/>
      <c r="H70" s="2"/>
      <c r="I70" s="2"/>
    </row>
    <row r="71" spans="2:9" ht="15.75" customHeight="1" x14ac:dyDescent="0.2">
      <c r="B71" s="2"/>
      <c r="C71" s="2"/>
      <c r="D71" s="2"/>
      <c r="E71" s="2"/>
      <c r="F71" s="2"/>
      <c r="G71" s="2"/>
      <c r="H71" s="2"/>
      <c r="I71" s="2"/>
    </row>
    <row r="72" spans="2:9" ht="15.75" customHeight="1" x14ac:dyDescent="0.2">
      <c r="B72" s="2"/>
      <c r="C72" s="2"/>
      <c r="D72" s="2"/>
      <c r="E72" s="2"/>
      <c r="F72" s="2"/>
      <c r="G72" s="2"/>
      <c r="H72" s="2"/>
      <c r="I72" s="2"/>
    </row>
    <row r="73" spans="2:9" ht="15.75" customHeight="1" x14ac:dyDescent="0.2">
      <c r="B73" s="2"/>
      <c r="C73" s="2"/>
      <c r="D73" s="2"/>
      <c r="E73" s="2"/>
      <c r="F73" s="2"/>
      <c r="G73" s="2"/>
      <c r="H73" s="2"/>
      <c r="I73" s="2"/>
    </row>
    <row r="74" spans="2:9" ht="15.75" customHeight="1" x14ac:dyDescent="0.2">
      <c r="B74" s="2"/>
      <c r="C74" s="2"/>
      <c r="D74" s="2"/>
      <c r="E74" s="2"/>
      <c r="F74" s="2"/>
      <c r="G74" s="2"/>
      <c r="H74" s="2"/>
      <c r="I74" s="2"/>
    </row>
    <row r="75" spans="2:9" ht="15.75" customHeight="1" x14ac:dyDescent="0.2">
      <c r="B75" s="2"/>
      <c r="C75" s="2"/>
      <c r="D75" s="2"/>
      <c r="E75" s="2"/>
      <c r="F75" s="2"/>
      <c r="G75" s="2"/>
      <c r="H75" s="2"/>
      <c r="I75" s="2"/>
    </row>
    <row r="76" spans="2:9" ht="15.75" customHeight="1" x14ac:dyDescent="0.2">
      <c r="B76" s="2"/>
      <c r="C76" s="2"/>
      <c r="D76" s="2"/>
      <c r="E76" s="2"/>
      <c r="F76" s="2"/>
      <c r="G76" s="2"/>
      <c r="H76" s="2"/>
      <c r="I76" s="2"/>
    </row>
  </sheetData>
  <mergeCells count="26">
    <mergeCell ref="B33:D33"/>
    <mergeCell ref="C2:H2"/>
    <mergeCell ref="C3:H3"/>
    <mergeCell ref="B6:H6"/>
    <mergeCell ref="B28:C28"/>
    <mergeCell ref="B31:C31"/>
    <mergeCell ref="B25:C25"/>
    <mergeCell ref="B26:C26"/>
    <mergeCell ref="B27:C27"/>
    <mergeCell ref="B9:D9"/>
    <mergeCell ref="B18:D18"/>
    <mergeCell ref="B24:C24"/>
    <mergeCell ref="B58:G61"/>
    <mergeCell ref="B48:C48"/>
    <mergeCell ref="B39:D39"/>
    <mergeCell ref="B36:D36"/>
    <mergeCell ref="B43:D43"/>
    <mergeCell ref="B44:D44"/>
    <mergeCell ref="B45:D45"/>
    <mergeCell ref="B42:C42"/>
    <mergeCell ref="B38:C38"/>
    <mergeCell ref="B49:D49"/>
    <mergeCell ref="B51:D51"/>
    <mergeCell ref="B50:D50"/>
    <mergeCell ref="B55:D55"/>
    <mergeCell ref="G55:H55"/>
  </mergeCells>
  <conditionalFormatting sqref="G8:H55">
    <cfRule type="notContainsBlanks" dxfId="0" priority="1">
      <formula>LEN(TRIM(G8))&gt;0</formula>
    </cfRule>
  </conditionalFormatting>
  <printOptions horizontalCentered="1" gridLines="1"/>
  <pageMargins left="0.7" right="0.7" top="0.75" bottom="0.75" header="0" footer="0"/>
  <pageSetup paperSize="9" scale="79" fitToHeight="0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Tereza</cp:lastModifiedBy>
  <cp:lastPrinted>2018-04-24T09:51:33Z</cp:lastPrinted>
  <dcterms:modified xsi:type="dcterms:W3CDTF">2018-04-24T09:51:36Z</dcterms:modified>
</cp:coreProperties>
</file>