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8025" windowHeight="229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L29" i="1" l="1"/>
  <c r="L30" i="1"/>
  <c r="L15" i="1"/>
  <c r="C12" i="1"/>
  <c r="E12" i="1"/>
  <c r="D12" i="1"/>
  <c r="L5" i="1"/>
  <c r="D27" i="1"/>
  <c r="E27" i="1"/>
  <c r="C27" i="1"/>
  <c r="K27" i="1" l="1"/>
  <c r="J27" i="1"/>
  <c r="I27" i="1"/>
  <c r="H27" i="1"/>
  <c r="G27" i="1"/>
  <c r="F27" i="1"/>
  <c r="L22" i="1"/>
  <c r="L21" i="1"/>
  <c r="L27" i="1" s="1"/>
  <c r="K12" i="1" l="1"/>
  <c r="J12" i="1"/>
  <c r="I12" i="1"/>
  <c r="H12" i="1"/>
  <c r="G12" i="1"/>
  <c r="F12" i="1"/>
  <c r="L12" i="1" l="1"/>
</calcChain>
</file>

<file path=xl/sharedStrings.xml><?xml version="1.0" encoding="utf-8"?>
<sst xmlns="http://schemas.openxmlformats.org/spreadsheetml/2006/main" count="60" uniqueCount="30">
  <si>
    <t>Druh místnosti</t>
  </si>
  <si>
    <t>podlahová krytina</t>
  </si>
  <si>
    <t>1.NP</t>
  </si>
  <si>
    <t>2.NP</t>
  </si>
  <si>
    <t>3.NP</t>
  </si>
  <si>
    <t>4.NP</t>
  </si>
  <si>
    <t>5.NP</t>
  </si>
  <si>
    <t>6.NP</t>
  </si>
  <si>
    <t>7.NP</t>
  </si>
  <si>
    <t>schodiště</t>
  </si>
  <si>
    <t>chodba</t>
  </si>
  <si>
    <t>zádveří</t>
  </si>
  <si>
    <t>výtah</t>
  </si>
  <si>
    <t>2.PP</t>
  </si>
  <si>
    <t>1.PP</t>
  </si>
  <si>
    <t>PVC</t>
  </si>
  <si>
    <t>keramická dlažba</t>
  </si>
  <si>
    <r>
      <t>Plocha v m</t>
    </r>
    <r>
      <rPr>
        <b/>
        <vertAlign val="superscript"/>
        <sz val="12"/>
        <color theme="1"/>
        <rFont val="Calibri"/>
        <family val="2"/>
        <charset val="238"/>
        <scheme val="minor"/>
      </rPr>
      <t xml:space="preserve">2 </t>
    </r>
    <r>
      <rPr>
        <b/>
        <sz val="12"/>
        <color theme="1"/>
        <rFont val="Calibri"/>
        <family val="2"/>
        <charset val="238"/>
        <scheme val="minor"/>
      </rPr>
      <t>v jednotlivých podlažích</t>
    </r>
  </si>
  <si>
    <r>
      <t>plocha celkem 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</si>
  <si>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r>
      <t>Jednotlivá podlaží celkem v 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</si>
  <si>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denní úklid</t>
  </si>
  <si>
    <t>chodba 2.PP</t>
  </si>
  <si>
    <t>beton</t>
  </si>
  <si>
    <t>Prostory určené pro úklid v domě Burianova 1071</t>
  </si>
  <si>
    <t>Prostory určené pro úklid v domě Burianova 1070</t>
  </si>
  <si>
    <t>sklepy</t>
  </si>
  <si>
    <t>úklid 1x ročně</t>
  </si>
  <si>
    <t>úklid 1x týdně</t>
  </si>
  <si>
    <t>chodba u MP</t>
  </si>
  <si>
    <r>
      <t>čistící z</t>
    </r>
    <r>
      <rPr>
        <sz val="12"/>
        <color theme="1"/>
        <rFont val="Calibri"/>
        <family val="2"/>
        <charset val="238"/>
      </rPr>
      <t>óna, koberec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</si>
</sst>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3" xfId="0" applyFont="1" applyFill="1" applyBorder="1" applyAlignment="1"/>
    <xf numFmtId="0" fontId="3" fillId="2" borderId="4" xfId="0" applyFont="1" applyFill="1" applyBorder="1" applyAlignment="1"/>
    <xf numFmtId="2" fontId="3" fillId="2" borderId="1" xfId="0" applyNumberFormat="1" applyFont="1" applyFill="1" applyBorder="1"/>
    <xf numFmtId="0" fontId="2" fillId="3" borderId="1" xfId="0" applyFont="1" applyFill="1" applyBorder="1"/>
    <xf numFmtId="0" fontId="0" fillId="3" borderId="0" xfId="0" applyFill="1"/>
    <xf numFmtId="0" fontId="2" fillId="4" borderId="1" xfId="0" applyFont="1" applyFill="1" applyBorder="1"/>
    <xf numFmtId="0" fontId="0" fillId="4" borderId="0" xfId="0" applyFill="1"/>
    <xf numFmtId="0" fontId="1" fillId="0" borderId="0" xfId="0" applyFont="1" applyAlignment="1">
      <alignment horizontal="center"/>
    </xf>
    <xf numFmtId="0" fontId="2" fillId="5" borderId="1" xfId="0" applyFont="1" applyFill="1" applyBorder="1"/>
    <xf numFmtId="0" fontId="0" fillId="5" borderId="0" xfId="0" applyFill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F36" sqref="F36"/>
    </sheetView>
  </sheetViews>
  <sheetFormatPr defaultRowHeight="15" x14ac:dyDescent="0.25"/>
  <cols>
    <col min="1" max="1" width="17.42578125" customWidth="1"/>
    <col min="2" max="2" width="19.85546875" customWidth="1"/>
    <col min="3" max="3" width="6.85546875" customWidth="1"/>
    <col min="4" max="4" width="6.7109375" customWidth="1"/>
    <col min="5" max="5" width="7.28515625" customWidth="1"/>
    <col min="6" max="11" width="6.7109375" customWidth="1"/>
    <col min="12" max="12" width="18.140625" customWidth="1"/>
  </cols>
  <sheetData>
    <row r="1" spans="1:12" ht="18.75" x14ac:dyDescent="0.3">
      <c r="A1" s="11" t="s">
        <v>24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3" spans="1:12" ht="18" x14ac:dyDescent="0.25">
      <c r="A3" s="1"/>
      <c r="B3" s="1"/>
      <c r="C3" s="2"/>
      <c r="D3" s="3"/>
      <c r="E3" s="4" t="s">
        <v>17</v>
      </c>
      <c r="F3" s="4"/>
      <c r="G3" s="4"/>
      <c r="H3" s="4"/>
      <c r="I3" s="4"/>
      <c r="J3" s="4"/>
      <c r="K3" s="5"/>
      <c r="L3" s="1"/>
    </row>
    <row r="4" spans="1:12" ht="18" x14ac:dyDescent="0.25">
      <c r="A4" s="1" t="s">
        <v>0</v>
      </c>
      <c r="B4" s="1" t="s">
        <v>1</v>
      </c>
      <c r="C4" s="1" t="s">
        <v>13</v>
      </c>
      <c r="D4" s="1" t="s">
        <v>14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6</v>
      </c>
      <c r="J4" s="1" t="s">
        <v>7</v>
      </c>
      <c r="K4" s="1" t="s">
        <v>8</v>
      </c>
      <c r="L4" s="1" t="s">
        <v>18</v>
      </c>
    </row>
    <row r="5" spans="1:12" ht="15.75" x14ac:dyDescent="0.25">
      <c r="A5" s="9" t="s">
        <v>9</v>
      </c>
      <c r="B5" s="9" t="s">
        <v>16</v>
      </c>
      <c r="C5" s="9">
        <v>16.66</v>
      </c>
      <c r="D5" s="9">
        <v>16.66</v>
      </c>
      <c r="E5" s="9">
        <v>16.66</v>
      </c>
      <c r="F5" s="9">
        <v>16.66</v>
      </c>
      <c r="G5" s="9">
        <v>16.66</v>
      </c>
      <c r="H5" s="9">
        <v>16.66</v>
      </c>
      <c r="I5" s="9">
        <v>16.66</v>
      </c>
      <c r="J5" s="9">
        <v>16.66</v>
      </c>
      <c r="K5" s="9">
        <v>16.66</v>
      </c>
      <c r="L5" s="9">
        <f>SUM(C5:K5)</f>
        <v>149.94</v>
      </c>
    </row>
    <row r="6" spans="1:12" ht="15.75" x14ac:dyDescent="0.25">
      <c r="A6" s="7" t="s">
        <v>10</v>
      </c>
      <c r="B6" s="7" t="s">
        <v>16</v>
      </c>
      <c r="C6" s="7"/>
      <c r="D6" s="7">
        <v>77.27</v>
      </c>
      <c r="E6" s="7">
        <v>53.89</v>
      </c>
      <c r="F6" s="7">
        <v>63.86</v>
      </c>
      <c r="G6" s="7">
        <v>63.86</v>
      </c>
      <c r="H6" s="7">
        <v>63.86</v>
      </c>
      <c r="I6" s="7">
        <v>63.86</v>
      </c>
      <c r="J6" s="7">
        <v>63.86</v>
      </c>
      <c r="K6" s="7">
        <v>63.86</v>
      </c>
      <c r="L6" s="7">
        <v>514.32000000000005</v>
      </c>
    </row>
    <row r="7" spans="1:12" ht="15.75" x14ac:dyDescent="0.25">
      <c r="A7" s="9" t="s">
        <v>28</v>
      </c>
      <c r="B7" s="9" t="s">
        <v>16</v>
      </c>
      <c r="C7" s="9"/>
      <c r="D7" s="9"/>
      <c r="E7" s="9">
        <v>20.16</v>
      </c>
      <c r="F7" s="9"/>
      <c r="G7" s="9"/>
      <c r="H7" s="9"/>
      <c r="I7" s="9"/>
      <c r="J7" s="9"/>
      <c r="K7" s="9"/>
      <c r="L7" s="9">
        <v>20.16</v>
      </c>
    </row>
    <row r="8" spans="1:12" ht="15.75" x14ac:dyDescent="0.25">
      <c r="A8" s="7" t="s">
        <v>12</v>
      </c>
      <c r="B8" s="7" t="s">
        <v>15</v>
      </c>
      <c r="C8" s="7">
        <v>11.7</v>
      </c>
      <c r="D8" s="7"/>
      <c r="E8" s="7"/>
      <c r="F8" s="7"/>
      <c r="G8" s="7"/>
      <c r="H8" s="7"/>
      <c r="I8" s="7"/>
      <c r="J8" s="7"/>
      <c r="K8" s="7"/>
      <c r="L8" s="7">
        <v>11.7</v>
      </c>
    </row>
    <row r="9" spans="1:12" ht="15.75" x14ac:dyDescent="0.25">
      <c r="A9" s="9" t="s">
        <v>11</v>
      </c>
      <c r="B9" s="9" t="s">
        <v>29</v>
      </c>
      <c r="C9" s="9"/>
      <c r="D9" s="9"/>
      <c r="E9" s="9">
        <v>24.77</v>
      </c>
      <c r="F9" s="9"/>
      <c r="G9" s="9"/>
      <c r="H9" s="9"/>
      <c r="I9" s="9"/>
      <c r="J9" s="9"/>
      <c r="K9" s="9"/>
      <c r="L9" s="9">
        <v>24.77</v>
      </c>
    </row>
    <row r="10" spans="1:12" ht="15.75" x14ac:dyDescent="0.25">
      <c r="A10" s="9" t="s">
        <v>21</v>
      </c>
      <c r="B10" s="9" t="s">
        <v>22</v>
      </c>
      <c r="C10" s="9">
        <v>49.86</v>
      </c>
      <c r="D10" s="9"/>
      <c r="E10" s="9"/>
      <c r="F10" s="9"/>
      <c r="G10" s="9"/>
      <c r="H10" s="9"/>
      <c r="I10" s="9"/>
      <c r="J10" s="9"/>
      <c r="K10" s="9"/>
      <c r="L10" s="9">
        <v>49.86</v>
      </c>
    </row>
    <row r="11" spans="1:12" ht="15.75" x14ac:dyDescent="0.25">
      <c r="A11" s="12" t="s">
        <v>25</v>
      </c>
      <c r="B11" s="12"/>
      <c r="C11" s="12">
        <v>97.84</v>
      </c>
      <c r="D11" s="12"/>
      <c r="E11" s="12"/>
      <c r="F11" s="12"/>
      <c r="G11" s="12"/>
      <c r="H11" s="12"/>
      <c r="I11" s="12"/>
      <c r="J11" s="12"/>
      <c r="K11" s="12"/>
      <c r="L11" s="12">
        <v>97.84</v>
      </c>
    </row>
    <row r="12" spans="1:12" ht="18" x14ac:dyDescent="0.25">
      <c r="A12" s="1" t="s">
        <v>19</v>
      </c>
      <c r="B12" s="1"/>
      <c r="C12" s="1">
        <f>SUM(C5:C11)</f>
        <v>176.06</v>
      </c>
      <c r="D12" s="1">
        <f>SUM(D5:D11)</f>
        <v>93.929999999999993</v>
      </c>
      <c r="E12" s="6">
        <f>SUM(E5:E11)</f>
        <v>115.47999999999999</v>
      </c>
      <c r="F12" s="1">
        <f t="shared" ref="F12:K12" si="0">SUM(F5:F8)</f>
        <v>80.52</v>
      </c>
      <c r="G12" s="1">
        <f t="shared" si="0"/>
        <v>80.52</v>
      </c>
      <c r="H12" s="1">
        <f t="shared" si="0"/>
        <v>80.52</v>
      </c>
      <c r="I12" s="1">
        <f t="shared" si="0"/>
        <v>80.52</v>
      </c>
      <c r="J12" s="1">
        <f t="shared" si="0"/>
        <v>80.52</v>
      </c>
      <c r="K12" s="1">
        <f t="shared" si="0"/>
        <v>80.52</v>
      </c>
      <c r="L12" s="1">
        <f>SUM(C12:K12)</f>
        <v>868.58999999999992</v>
      </c>
    </row>
    <row r="14" spans="1:12" x14ac:dyDescent="0.25">
      <c r="A14" s="8" t="s">
        <v>20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>
        <v>526.02</v>
      </c>
    </row>
    <row r="15" spans="1:12" x14ac:dyDescent="0.25">
      <c r="A15" s="10" t="s">
        <v>27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>
        <f>(L5+L7+L9+L10)</f>
        <v>244.73000000000002</v>
      </c>
    </row>
    <row r="16" spans="1:12" x14ac:dyDescent="0.25">
      <c r="A16" s="13" t="s">
        <v>26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>
        <v>97.84</v>
      </c>
    </row>
    <row r="17" spans="1:12" ht="18.75" x14ac:dyDescent="0.3">
      <c r="A17" s="11" t="s">
        <v>23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9" spans="1:12" ht="18" x14ac:dyDescent="0.25">
      <c r="A19" s="1"/>
      <c r="B19" s="1"/>
      <c r="C19" s="2"/>
      <c r="D19" s="3"/>
      <c r="E19" s="4" t="s">
        <v>17</v>
      </c>
      <c r="F19" s="4"/>
      <c r="G19" s="4"/>
      <c r="H19" s="4"/>
      <c r="I19" s="4"/>
      <c r="J19" s="4"/>
      <c r="K19" s="5"/>
      <c r="L19" s="1"/>
    </row>
    <row r="20" spans="1:12" ht="18" x14ac:dyDescent="0.25">
      <c r="A20" s="1" t="s">
        <v>0</v>
      </c>
      <c r="B20" s="1" t="s">
        <v>1</v>
      </c>
      <c r="C20" s="1" t="s">
        <v>13</v>
      </c>
      <c r="D20" s="1" t="s">
        <v>14</v>
      </c>
      <c r="E20" s="1" t="s">
        <v>2</v>
      </c>
      <c r="F20" s="1" t="s">
        <v>3</v>
      </c>
      <c r="G20" s="1" t="s">
        <v>4</v>
      </c>
      <c r="H20" s="1" t="s">
        <v>5</v>
      </c>
      <c r="I20" s="1" t="s">
        <v>6</v>
      </c>
      <c r="J20" s="1" t="s">
        <v>7</v>
      </c>
      <c r="K20" s="1" t="s">
        <v>8</v>
      </c>
      <c r="L20" s="1" t="s">
        <v>18</v>
      </c>
    </row>
    <row r="21" spans="1:12" ht="15.75" x14ac:dyDescent="0.25">
      <c r="A21" s="9" t="s">
        <v>9</v>
      </c>
      <c r="B21" s="9" t="s">
        <v>16</v>
      </c>
      <c r="C21" s="9">
        <v>16.66</v>
      </c>
      <c r="D21" s="9">
        <v>16.66</v>
      </c>
      <c r="E21" s="9">
        <v>16.66</v>
      </c>
      <c r="F21" s="9">
        <v>16.66</v>
      </c>
      <c r="G21" s="9">
        <v>16.66</v>
      </c>
      <c r="H21" s="9">
        <v>16.66</v>
      </c>
      <c r="I21" s="9">
        <v>16.66</v>
      </c>
      <c r="J21" s="9">
        <v>16.66</v>
      </c>
      <c r="K21" s="9">
        <v>16.66</v>
      </c>
      <c r="L21" s="9">
        <f>SUM(C21:K21)</f>
        <v>149.94</v>
      </c>
    </row>
    <row r="22" spans="1:12" ht="15.75" x14ac:dyDescent="0.25">
      <c r="A22" s="7" t="s">
        <v>10</v>
      </c>
      <c r="B22" s="7" t="s">
        <v>16</v>
      </c>
      <c r="C22" s="7"/>
      <c r="D22" s="7">
        <v>77.27</v>
      </c>
      <c r="E22" s="7">
        <v>74.05</v>
      </c>
      <c r="F22" s="7">
        <v>63.86</v>
      </c>
      <c r="G22" s="7">
        <v>63.86</v>
      </c>
      <c r="H22" s="7">
        <v>63.86</v>
      </c>
      <c r="I22" s="7">
        <v>63.86</v>
      </c>
      <c r="J22" s="7">
        <v>63.86</v>
      </c>
      <c r="K22" s="7">
        <v>63.86</v>
      </c>
      <c r="L22" s="7">
        <f>SUM(D22:K22)</f>
        <v>534.48</v>
      </c>
    </row>
    <row r="23" spans="1:12" ht="15.75" x14ac:dyDescent="0.25">
      <c r="A23" s="7" t="s">
        <v>12</v>
      </c>
      <c r="B23" s="7" t="s">
        <v>15</v>
      </c>
      <c r="C23" s="7">
        <v>11.7</v>
      </c>
      <c r="D23" s="7"/>
      <c r="E23" s="7"/>
      <c r="F23" s="7"/>
      <c r="G23" s="7"/>
      <c r="H23" s="7"/>
      <c r="I23" s="7"/>
      <c r="J23" s="7"/>
      <c r="K23" s="7"/>
      <c r="L23" s="7">
        <v>11.7</v>
      </c>
    </row>
    <row r="24" spans="1:12" ht="15.75" x14ac:dyDescent="0.25">
      <c r="A24" s="9" t="s">
        <v>11</v>
      </c>
      <c r="B24" s="9" t="s">
        <v>29</v>
      </c>
      <c r="C24" s="9"/>
      <c r="D24" s="9"/>
      <c r="E24" s="9">
        <v>24.77</v>
      </c>
      <c r="F24" s="9"/>
      <c r="G24" s="9"/>
      <c r="H24" s="9"/>
      <c r="I24" s="9"/>
      <c r="J24" s="9"/>
      <c r="K24" s="9"/>
      <c r="L24" s="9">
        <v>24.77</v>
      </c>
    </row>
    <row r="25" spans="1:12" ht="15.75" x14ac:dyDescent="0.25">
      <c r="A25" s="9" t="s">
        <v>21</v>
      </c>
      <c r="B25" s="9" t="s">
        <v>22</v>
      </c>
      <c r="C25" s="9">
        <v>49.86</v>
      </c>
      <c r="D25" s="9"/>
      <c r="E25" s="9"/>
      <c r="F25" s="9"/>
      <c r="G25" s="9"/>
      <c r="H25" s="9"/>
      <c r="I25" s="9"/>
      <c r="J25" s="9"/>
      <c r="K25" s="9"/>
      <c r="L25" s="9">
        <v>49.86</v>
      </c>
    </row>
    <row r="26" spans="1:12" ht="15.75" x14ac:dyDescent="0.25">
      <c r="A26" s="12" t="s">
        <v>25</v>
      </c>
      <c r="B26" s="12"/>
      <c r="C26" s="12">
        <v>97.84</v>
      </c>
      <c r="D26" s="12"/>
      <c r="E26" s="12"/>
      <c r="F26" s="12"/>
      <c r="G26" s="12"/>
      <c r="H26" s="12"/>
      <c r="I26" s="12"/>
      <c r="J26" s="12"/>
      <c r="K26" s="12"/>
      <c r="L26" s="12">
        <v>97.84</v>
      </c>
    </row>
    <row r="27" spans="1:12" ht="18" x14ac:dyDescent="0.25">
      <c r="A27" s="1" t="s">
        <v>19</v>
      </c>
      <c r="B27" s="1"/>
      <c r="C27" s="1">
        <f>SUM(C21:C26)</f>
        <v>176.06</v>
      </c>
      <c r="D27" s="1">
        <f>SUM(D21:D26)</f>
        <v>93.929999999999993</v>
      </c>
      <c r="E27" s="6">
        <f>SUM(E21:E26)</f>
        <v>115.47999999999999</v>
      </c>
      <c r="F27" s="1">
        <f>SUM(F21:F23)</f>
        <v>80.52</v>
      </c>
      <c r="G27" s="1">
        <f>SUM(G21:G23)</f>
        <v>80.52</v>
      </c>
      <c r="H27" s="1">
        <f>SUM(H21:H23)</f>
        <v>80.52</v>
      </c>
      <c r="I27" s="1">
        <f>SUM(I21:I23)</f>
        <v>80.52</v>
      </c>
      <c r="J27" s="1">
        <f>SUM(J21:J23)</f>
        <v>80.52</v>
      </c>
      <c r="K27" s="1">
        <f>SUM(K21:K23)</f>
        <v>80.52</v>
      </c>
      <c r="L27" s="1">
        <f>SUM(L21:L26)</f>
        <v>868.59000000000015</v>
      </c>
    </row>
    <row r="29" spans="1:12" x14ac:dyDescent="0.25">
      <c r="A29" s="8" t="s">
        <v>20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>
        <f>(L22+L23)</f>
        <v>546.18000000000006</v>
      </c>
    </row>
    <row r="30" spans="1:12" x14ac:dyDescent="0.25">
      <c r="A30" s="10" t="s">
        <v>27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>
        <f>(L21+L24+L25)</f>
        <v>224.57</v>
      </c>
    </row>
    <row r="31" spans="1:12" x14ac:dyDescent="0.25">
      <c r="A31" s="13" t="s">
        <v>26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>
        <v>97.84</v>
      </c>
    </row>
  </sheetData>
  <mergeCells count="2">
    <mergeCell ref="A1:L1"/>
    <mergeCell ref="A17:L1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2019-05-24T07:31:19Z</dcterms:modified>
</cp:coreProperties>
</file>