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řetislavova" sheetId="1" r:id="rId1"/>
  </sheets>
  <definedNames/>
  <calcPr fullCalcOnLoad="1"/>
</workbook>
</file>

<file path=xl/sharedStrings.xml><?xml version="1.0" encoding="utf-8"?>
<sst xmlns="http://schemas.openxmlformats.org/spreadsheetml/2006/main" count="141" uniqueCount="83">
  <si>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</si>
  <si>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</si>
  <si>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</si>
  <si>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</si>
  <si>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</si>
  <si>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</si>
  <si>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</si>
  <si>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</si>
  <si>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</si>
  <si>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</si>
  <si>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</si>
  <si>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</si>
  <si>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</si>
  <si>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</si>
  <si>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</si>
  <si>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</si>
  <si>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</si>
  <si>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</si>
  <si>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</si>
  <si>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</si>
  <si>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</si>
  <si>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</si>
  <si>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</si>
  <si>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</si>
  <si>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</si>
  <si>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</si>
  <si>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</si>
  <si>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</si>
  <si>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</si>
  <si>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</si>
  <si>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</si>
  <si>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</si>
  <si>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</si>
  <si>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</si>
  <si>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</si>
  <si>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</si>
  <si>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opatření proti vstupu na staveniště</t>
  </si>
  <si>
    <t>VV</t>
  </si>
  <si>
    <t>TS</t>
  </si>
  <si>
    <t>Ostatní konstrukce a práce</t>
  </si>
  <si>
    <t>MOBILIÁŘ - VYBAVENÍ DĚTSKÝCH HŘIŠŤ</t>
  </si>
  <si>
    <t>Sportoviště</t>
  </si>
  <si>
    <t>02991</t>
  </si>
  <si>
    <t>OSTATNÍ POŽADAVKY - INFORMAČNÍ TABULE</t>
  </si>
  <si>
    <t>KUS</t>
  </si>
  <si>
    <t>1=1,000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</si>
  <si>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</si>
  <si>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93798A</t>
  </si>
  <si>
    <t>93798B</t>
  </si>
  <si>
    <t>návštěvní řád 2x tabulka pod sebou, max velikosti A3 na sloupku DZ ( Jako nosič textu použít pozinkovaný pertlovaný plech tl. min 1,5mm )  včetně základu</t>
  </si>
  <si>
    <t>SO 1</t>
  </si>
  <si>
    <t>Zemní práce</t>
  </si>
  <si>
    <t>18090</t>
  </si>
  <si>
    <t>VŠEOBECNÉ ÚPRAVY OSTATNÍCH PLOCH</t>
  </si>
  <si>
    <t>M2</t>
  </si>
  <si>
    <t>modelace terénu a zbytkových plch před ohumusováním a zatravněním - upřesní se dle skutečnosti - odborný odhad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</si>
  <si>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</si>
  <si>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</si>
  <si>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I</t>
  </si>
  <si>
    <t xml:space="preserve">položka zahrnuje úpravu pláně včetně vyrovnání výškových rozdílů. </t>
  </si>
  <si>
    <t>18230</t>
  </si>
  <si>
    <t>ROZPROSTŘENÍ ORNICE V ROVINĚ</t>
  </si>
  <si>
    <t>M3</t>
  </si>
  <si>
    <t>D+M nakoupený zahradnický substrát - ohumusování celé plochy, pro hřiště vhodné složení pro účely využití</t>
  </si>
  <si>
    <t>položka zahrnuje: 
dodávku orníce, 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</si>
  <si>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</si>
  <si>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</si>
  <si>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 vhodné pro hřiště, její výsev na ornici, zaálivku, aplikaci startovacího hnojiva, přihnojení, dosetí, to vše bez ohledu na sklon terénu</t>
  </si>
  <si>
    <t>workoutová sestava D+M franko staveniště,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</si>
  <si>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</si>
  <si>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fitness prvek - orbitrek D+M franko staveniště,</t>
  </si>
  <si>
    <t>93798C</t>
  </si>
  <si>
    <t>93798D</t>
  </si>
  <si>
    <t>93798E</t>
  </si>
  <si>
    <t>fitness prvek - jezdecké zařízení D+M franko staveniště,</t>
  </si>
  <si>
    <t>fitness prvek se zátěží - bench press D+M franko staveniště,</t>
  </si>
  <si>
    <t>fitness prvek se zátěží - lat machine D+M franko staveniště,</t>
  </si>
  <si>
    <t>fitness prvek se zátěží - shoulder press D+M franko staveniště,</t>
  </si>
  <si>
    <t>93798F</t>
  </si>
  <si>
    <t>93798G</t>
  </si>
  <si>
    <t>fitness prvek se zátěží - pec or fly D+M franko staveniště,</t>
  </si>
  <si>
    <t>Liberec SH Břetislavova</t>
  </si>
  <si>
    <t>Firma: doplň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</si>
</sst>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</numFmts>
  <fonts count="44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70" zoomScaleNormal="70" zoomScalePageLayoutView="0" workbookViewId="0" topLeftCell="B1">
      <pane ySplit="7" topLeftCell="A8" activePane="bottomLeft" state="frozen"/>
      <selection pane="topLeft" activeCell="A1" sqref="A1"/>
      <selection pane="bottomLeft" activeCell="H17" sqref="H17"/>
    </sheetView>
  </sheetViews>
  <sheetFormatPr defaultColWidth="9.140625" defaultRowHeight="12.75" customHeight="1"/>
  <cols>
    <col min="1" max="1" width="9.140625" style="11" hidden="1" customWidth="1"/>
    <col min="2" max="2" width="11.7109375" style="11" customWidth="1"/>
    <col min="3" max="3" width="14.7109375" style="11" customWidth="1"/>
    <col min="4" max="4" width="9.7109375" style="11" customWidth="1"/>
    <col min="5" max="5" width="70.7109375" style="11" customWidth="1"/>
    <col min="6" max="6" width="11.7109375" style="11" customWidth="1"/>
    <col min="7" max="9" width="16.7109375" style="11" customWidth="1"/>
    <col min="10" max="14" width="9.140625" style="11" customWidth="1"/>
    <col min="15" max="16" width="9.140625" style="11" hidden="1" customWidth="1"/>
    <col min="17" max="16384" width="9.140625" style="11" customWidth="1"/>
  </cols>
  <sheetData>
    <row r="1" spans="1:16" ht="12.75" customHeight="1">
      <c r="A1" s="11" t="s">
        <v>0</v>
      </c>
      <c r="B1" s="12"/>
      <c r="C1" s="12"/>
      <c r="D1" s="12"/>
      <c r="E1" s="57" t="s">
        <v>82</v>
      </c>
      <c r="F1" s="12"/>
      <c r="G1" s="12"/>
      <c r="H1" s="12"/>
      <c r="I1" s="12"/>
      <c r="P1" s="11" t="s">
        <v>9</v>
      </c>
    </row>
    <row r="2" spans="2:16" ht="24.75" customHeight="1">
      <c r="B2" s="12"/>
      <c r="C2" s="12"/>
      <c r="D2" s="12"/>
      <c r="E2" s="13" t="s">
        <v>2</v>
      </c>
      <c r="F2" s="12"/>
      <c r="G2" s="12"/>
      <c r="H2" s="14"/>
      <c r="I2" s="14"/>
      <c r="P2" s="11" t="s">
        <v>9</v>
      </c>
    </row>
    <row r="3" spans="1:16" ht="15" customHeight="1">
      <c r="A3" s="11" t="s">
        <v>1</v>
      </c>
      <c r="B3" s="15" t="s">
        <v>3</v>
      </c>
      <c r="C3" s="16"/>
      <c r="D3" s="17"/>
      <c r="E3" s="18" t="s">
        <v>81</v>
      </c>
      <c r="F3" s="12"/>
      <c r="G3" s="19"/>
      <c r="H3" s="20" t="s">
        <v>50</v>
      </c>
      <c r="I3" s="21">
        <f>0+I8+I16+I31</f>
        <v>0</v>
      </c>
      <c r="O3" s="11" t="s">
        <v>6</v>
      </c>
      <c r="P3" s="11" t="s">
        <v>10</v>
      </c>
    </row>
    <row r="4" spans="1:16" ht="15" customHeight="1">
      <c r="A4" s="11" t="s">
        <v>4</v>
      </c>
      <c r="B4" s="22" t="s">
        <v>5</v>
      </c>
      <c r="C4" s="23"/>
      <c r="D4" s="24"/>
      <c r="E4" s="25" t="s">
        <v>41</v>
      </c>
      <c r="F4" s="14"/>
      <c r="G4" s="14"/>
      <c r="H4" s="26"/>
      <c r="I4" s="26"/>
      <c r="O4" s="11" t="s">
        <v>7</v>
      </c>
      <c r="P4" s="11" t="s">
        <v>10</v>
      </c>
    </row>
    <row r="5" spans="1:16" ht="12.75" customHeight="1">
      <c r="A5" s="27" t="s">
        <v>11</v>
      </c>
      <c r="B5" s="27" t="s">
        <v>13</v>
      </c>
      <c r="C5" s="27" t="s">
        <v>15</v>
      </c>
      <c r="D5" s="27" t="s">
        <v>16</v>
      </c>
      <c r="E5" s="27" t="s">
        <v>17</v>
      </c>
      <c r="F5" s="27" t="s">
        <v>19</v>
      </c>
      <c r="G5" s="27" t="s">
        <v>21</v>
      </c>
      <c r="H5" s="27" t="s">
        <v>23</v>
      </c>
      <c r="I5" s="27"/>
      <c r="O5" s="11" t="s">
        <v>8</v>
      </c>
      <c r="P5" s="11" t="s">
        <v>10</v>
      </c>
    </row>
    <row r="6" spans="1:9" ht="12.75" customHeight="1">
      <c r="A6" s="27"/>
      <c r="B6" s="27"/>
      <c r="C6" s="27"/>
      <c r="D6" s="27"/>
      <c r="E6" s="27"/>
      <c r="F6" s="27"/>
      <c r="G6" s="27"/>
      <c r="H6" s="28" t="s">
        <v>24</v>
      </c>
      <c r="I6" s="28" t="s">
        <v>26</v>
      </c>
    </row>
    <row r="7" spans="1:9" ht="12.75" customHeight="1">
      <c r="A7" s="28" t="s">
        <v>12</v>
      </c>
      <c r="B7" s="28" t="s">
        <v>14</v>
      </c>
      <c r="C7" s="28" t="s">
        <v>10</v>
      </c>
      <c r="D7" s="28" t="s">
        <v>9</v>
      </c>
      <c r="E7" s="28" t="s">
        <v>18</v>
      </c>
      <c r="F7" s="28" t="s">
        <v>20</v>
      </c>
      <c r="G7" s="28" t="s">
        <v>22</v>
      </c>
      <c r="H7" s="28" t="s">
        <v>25</v>
      </c>
      <c r="I7" s="28" t="s">
        <v>27</v>
      </c>
    </row>
    <row r="8" spans="1:9" ht="12.75" customHeight="1">
      <c r="A8" s="26" t="s">
        <v>28</v>
      </c>
      <c r="B8" s="26"/>
      <c r="C8" s="29" t="s">
        <v>12</v>
      </c>
      <c r="D8" s="26"/>
      <c r="E8" s="30" t="s">
        <v>29</v>
      </c>
      <c r="F8" s="26"/>
      <c r="G8" s="26"/>
      <c r="H8" s="26"/>
      <c r="I8" s="31">
        <f>I9+I12</f>
        <v>0</v>
      </c>
    </row>
    <row r="9" spans="1:16" ht="12.75" customHeight="1">
      <c r="A9" s="32" t="s">
        <v>30</v>
      </c>
      <c r="B9" s="33" t="s">
        <v>14</v>
      </c>
      <c r="C9" s="33" t="s">
        <v>31</v>
      </c>
      <c r="D9" s="34" t="s">
        <v>32</v>
      </c>
      <c r="E9" s="35" t="s">
        <v>33</v>
      </c>
      <c r="F9" s="36" t="s">
        <v>34</v>
      </c>
      <c r="G9" s="37">
        <v>1</v>
      </c>
      <c r="H9" s="55">
        <v>0</v>
      </c>
      <c r="I9" s="38">
        <f>ROUND(ROUND(H9,2)*ROUND(G9,3),2)</f>
        <v>0</v>
      </c>
      <c r="O9" s="11">
        <f>(I9*21)/100</f>
        <v>0</v>
      </c>
      <c r="P9" s="11" t="s">
        <v>10</v>
      </c>
    </row>
    <row r="10" spans="1:9" ht="12.75" customHeight="1">
      <c r="A10" s="39" t="s">
        <v>35</v>
      </c>
      <c r="B10" s="40"/>
      <c r="C10" s="40"/>
      <c r="D10" s="40"/>
      <c r="E10" s="41" t="s">
        <v>36</v>
      </c>
      <c r="F10" s="40"/>
      <c r="G10" s="40"/>
      <c r="H10" s="40"/>
      <c r="I10" s="40"/>
    </row>
    <row r="11" spans="1:9" ht="12.75" customHeight="1">
      <c r="A11" s="42"/>
      <c r="B11" s="40"/>
      <c r="C11" s="40"/>
      <c r="D11" s="40"/>
      <c r="E11" s="41"/>
      <c r="F11" s="40"/>
      <c r="G11" s="40"/>
      <c r="H11" s="40"/>
      <c r="I11" s="40"/>
    </row>
    <row r="12" spans="1:9" ht="12.75" customHeight="1">
      <c r="A12" s="42"/>
      <c r="B12" s="43">
        <v>2</v>
      </c>
      <c r="C12" s="43" t="s">
        <v>42</v>
      </c>
      <c r="D12" s="32" t="s">
        <v>32</v>
      </c>
      <c r="E12" s="44" t="s">
        <v>43</v>
      </c>
      <c r="F12" s="45" t="s">
        <v>44</v>
      </c>
      <c r="G12" s="46">
        <v>1</v>
      </c>
      <c r="H12" s="56">
        <v>0</v>
      </c>
      <c r="I12" s="47">
        <f>ROUND(ROUND(H12,2)*ROUND(G12,3),2)</f>
        <v>0</v>
      </c>
    </row>
    <row r="13" spans="1:5" ht="12.75" customHeight="1">
      <c r="A13" s="42"/>
      <c r="E13" s="48" t="s">
        <v>49</v>
      </c>
    </row>
    <row r="14" spans="1:5" ht="12.75" customHeight="1">
      <c r="A14" s="42"/>
      <c r="E14" s="49" t="s">
        <v>45</v>
      </c>
    </row>
    <row r="15" spans="1:5" ht="12.75" customHeight="1">
      <c r="A15" s="50" t="s">
        <v>37</v>
      </c>
      <c r="E15" s="48" t="s">
        <v>46</v>
      </c>
    </row>
    <row r="16" spans="1:9" ht="12.75" customHeight="1">
      <c r="A16" s="50"/>
      <c r="B16" s="14"/>
      <c r="C16" s="51" t="s">
        <v>14</v>
      </c>
      <c r="D16" s="14"/>
      <c r="E16" s="30" t="s">
        <v>51</v>
      </c>
      <c r="F16" s="14"/>
      <c r="G16" s="14"/>
      <c r="H16" s="14"/>
      <c r="I16" s="52">
        <f>I17+I21+I24+I28</f>
        <v>0</v>
      </c>
    </row>
    <row r="17" spans="1:9" ht="12.75" customHeight="1">
      <c r="A17" s="50"/>
      <c r="B17" s="33">
        <v>3</v>
      </c>
      <c r="C17" s="33" t="s">
        <v>52</v>
      </c>
      <c r="D17" s="34" t="s">
        <v>32</v>
      </c>
      <c r="E17" s="35" t="s">
        <v>53</v>
      </c>
      <c r="F17" s="36" t="s">
        <v>54</v>
      </c>
      <c r="G17" s="37">
        <v>144</v>
      </c>
      <c r="H17" s="55">
        <v>0</v>
      </c>
      <c r="I17" s="38">
        <f>ROUND(ROUND(H17,2)*ROUND(G17,3),2)</f>
        <v>0</v>
      </c>
    </row>
    <row r="18" spans="1:9" ht="12.75" customHeight="1">
      <c r="A18" s="50"/>
      <c r="B18" s="40"/>
      <c r="C18" s="40"/>
      <c r="D18" s="40"/>
      <c r="E18" s="41" t="s">
        <v>55</v>
      </c>
      <c r="F18" s="40"/>
      <c r="G18" s="40"/>
      <c r="H18" s="40"/>
      <c r="I18" s="40"/>
    </row>
    <row r="19" spans="1:9" ht="12.75" customHeight="1">
      <c r="A19" s="50"/>
      <c r="B19" s="40"/>
      <c r="C19" s="40"/>
      <c r="D19" s="40"/>
      <c r="E19" s="53" t="s">
        <v>32</v>
      </c>
      <c r="F19" s="40"/>
      <c r="G19" s="40"/>
      <c r="H19" s="40"/>
      <c r="I19" s="40"/>
    </row>
    <row r="20" spans="1:9" ht="12.75" customHeight="1">
      <c r="A20" s="50"/>
      <c r="B20" s="40"/>
      <c r="C20" s="40"/>
      <c r="D20" s="40"/>
      <c r="E20" s="41" t="s">
        <v>56</v>
      </c>
      <c r="F20" s="40"/>
      <c r="G20" s="40"/>
      <c r="H20" s="40"/>
      <c r="I20" s="40"/>
    </row>
    <row r="21" spans="1:9" ht="12.75" customHeight="1">
      <c r="A21" s="50"/>
      <c r="B21" s="33">
        <v>4</v>
      </c>
      <c r="C21" s="33" t="s">
        <v>57</v>
      </c>
      <c r="D21" s="34" t="s">
        <v>32</v>
      </c>
      <c r="E21" s="35" t="s">
        <v>58</v>
      </c>
      <c r="F21" s="36" t="s">
        <v>54</v>
      </c>
      <c r="G21" s="37">
        <v>144</v>
      </c>
      <c r="H21" s="55">
        <v>0</v>
      </c>
      <c r="I21" s="38">
        <f>ROUND(ROUND(H21,2)*ROUND(G21,3),2)</f>
        <v>0</v>
      </c>
    </row>
    <row r="22" spans="1:9" ht="12.75" customHeight="1">
      <c r="A22" s="50"/>
      <c r="B22" s="40"/>
      <c r="C22" s="40"/>
      <c r="D22" s="40"/>
      <c r="E22" s="41" t="s">
        <v>32</v>
      </c>
      <c r="F22" s="40"/>
      <c r="G22" s="40"/>
      <c r="H22" s="40"/>
      <c r="I22" s="40"/>
    </row>
    <row r="23" spans="1:9" ht="12.75" customHeight="1">
      <c r="A23" s="50"/>
      <c r="B23" s="40"/>
      <c r="C23" s="40"/>
      <c r="D23" s="40"/>
      <c r="E23" s="41" t="s">
        <v>59</v>
      </c>
      <c r="F23" s="40"/>
      <c r="G23" s="40"/>
      <c r="H23" s="40"/>
      <c r="I23" s="40"/>
    </row>
    <row r="24" spans="1:9" ht="12.75" customHeight="1">
      <c r="A24" s="50"/>
      <c r="B24" s="33">
        <v>5</v>
      </c>
      <c r="C24" s="33" t="s">
        <v>60</v>
      </c>
      <c r="D24" s="34" t="s">
        <v>32</v>
      </c>
      <c r="E24" s="35" t="s">
        <v>61</v>
      </c>
      <c r="F24" s="36" t="s">
        <v>62</v>
      </c>
      <c r="G24" s="37">
        <v>8.64</v>
      </c>
      <c r="H24" s="55">
        <v>0</v>
      </c>
      <c r="I24" s="38">
        <f>ROUND(ROUND(H24,2)*ROUND(G24,3),2)</f>
        <v>0</v>
      </c>
    </row>
    <row r="25" spans="1:9" ht="27" customHeight="1">
      <c r="A25" s="50"/>
      <c r="B25" s="40"/>
      <c r="C25" s="40"/>
      <c r="D25" s="40"/>
      <c r="E25" s="41" t="s">
        <v>63</v>
      </c>
      <c r="F25" s="40"/>
      <c r="G25" s="40"/>
      <c r="H25" s="40"/>
      <c r="I25" s="40"/>
    </row>
    <row r="26" spans="1:9" ht="12.75" customHeight="1">
      <c r="A26" s="50"/>
      <c r="B26" s="40"/>
      <c r="C26" s="40"/>
      <c r="D26" s="40"/>
      <c r="E26" s="53"/>
      <c r="F26" s="40"/>
      <c r="G26" s="40"/>
      <c r="H26" s="40"/>
      <c r="I26" s="40"/>
    </row>
    <row r="27" spans="1:9" ht="12.75" customHeight="1">
      <c r="A27" s="50"/>
      <c r="B27" s="40"/>
      <c r="C27" s="40"/>
      <c r="D27" s="40"/>
      <c r="E27" s="41" t="s">
        <v>64</v>
      </c>
      <c r="F27" s="40"/>
      <c r="G27" s="40"/>
      <c r="H27" s="40"/>
      <c r="I27" s="40"/>
    </row>
    <row r="28" spans="1:9" ht="12.75" customHeight="1">
      <c r="A28" s="50"/>
      <c r="B28" s="33">
        <v>6</v>
      </c>
      <c r="C28" s="33" t="s">
        <v>65</v>
      </c>
      <c r="D28" s="34" t="s">
        <v>32</v>
      </c>
      <c r="E28" s="35" t="s">
        <v>66</v>
      </c>
      <c r="F28" s="36" t="s">
        <v>54</v>
      </c>
      <c r="G28" s="37">
        <v>144</v>
      </c>
      <c r="H28" s="55">
        <v>0</v>
      </c>
      <c r="I28" s="38">
        <f>ROUND(ROUND(H28,2)*ROUND(G28,3),2)</f>
        <v>0</v>
      </c>
    </row>
    <row r="29" spans="1:9" ht="12.75" customHeight="1">
      <c r="A29" s="50"/>
      <c r="B29" s="40"/>
      <c r="C29" s="40"/>
      <c r="D29" s="40"/>
      <c r="E29" s="41" t="s">
        <v>32</v>
      </c>
      <c r="F29" s="40"/>
      <c r="G29" s="40"/>
      <c r="H29" s="40"/>
      <c r="I29" s="40"/>
    </row>
    <row r="30" spans="1:9" ht="36" customHeight="1">
      <c r="A30" s="50"/>
      <c r="B30" s="40"/>
      <c r="C30" s="40"/>
      <c r="D30" s="40"/>
      <c r="E30" s="41" t="s">
        <v>67</v>
      </c>
      <c r="F30" s="40"/>
      <c r="G30" s="40"/>
      <c r="H30" s="40"/>
      <c r="I30" s="40"/>
    </row>
    <row r="31" spans="1:9" ht="12.75" customHeight="1">
      <c r="A31" s="14" t="s">
        <v>28</v>
      </c>
      <c r="B31" s="14"/>
      <c r="C31" s="51" t="s">
        <v>25</v>
      </c>
      <c r="D31" s="14"/>
      <c r="E31" s="54" t="s">
        <v>39</v>
      </c>
      <c r="F31" s="14"/>
      <c r="G31" s="14"/>
      <c r="H31" s="14"/>
      <c r="I31" s="52">
        <f>I32+I36+I40+I44+I48+I52+I56</f>
        <v>0</v>
      </c>
    </row>
    <row r="32" spans="1:16" ht="12.75" customHeight="1">
      <c r="A32" s="32" t="s">
        <v>30</v>
      </c>
      <c r="B32" s="1">
        <v>7</v>
      </c>
      <c r="C32" s="1" t="s">
        <v>47</v>
      </c>
      <c r="D32" s="2" t="s">
        <v>32</v>
      </c>
      <c r="E32" s="3" t="s">
        <v>40</v>
      </c>
      <c r="F32" s="4" t="s">
        <v>34</v>
      </c>
      <c r="G32" s="5">
        <v>1</v>
      </c>
      <c r="H32" s="6">
        <v>0</v>
      </c>
      <c r="I32" s="7">
        <f>ROUND(ROUND(H32,2)*ROUND(G32,3),2)</f>
        <v>0</v>
      </c>
      <c r="O32" s="11">
        <f>(I32*21)/100</f>
        <v>0</v>
      </c>
      <c r="P32" s="11" t="s">
        <v>10</v>
      </c>
    </row>
    <row r="33" spans="1:9" ht="12.75" customHeight="1">
      <c r="A33" s="39" t="s">
        <v>35</v>
      </c>
      <c r="B33" s="8"/>
      <c r="C33" s="8"/>
      <c r="D33" s="8"/>
      <c r="E33" s="9" t="s">
        <v>68</v>
      </c>
      <c r="F33" s="8"/>
      <c r="G33" s="8"/>
      <c r="H33" s="8"/>
      <c r="I33" s="8"/>
    </row>
    <row r="34" spans="1:9" ht="12.75" customHeight="1">
      <c r="A34" s="50" t="s">
        <v>37</v>
      </c>
      <c r="B34" s="8"/>
      <c r="C34" s="8"/>
      <c r="D34" s="8"/>
      <c r="E34" s="10" t="s">
        <v>32</v>
      </c>
      <c r="F34" s="8"/>
      <c r="G34" s="8"/>
      <c r="H34" s="8"/>
      <c r="I34" s="8"/>
    </row>
    <row r="35" spans="1:9" ht="89.25" customHeight="1">
      <c r="A35" s="11" t="s">
        <v>38</v>
      </c>
      <c r="B35" s="8"/>
      <c r="C35" s="8"/>
      <c r="D35" s="8"/>
      <c r="E35" s="9" t="s">
        <v>69</v>
      </c>
      <c r="F35" s="8"/>
      <c r="G35" s="8"/>
      <c r="H35" s="8"/>
      <c r="I35" s="8"/>
    </row>
    <row r="36" spans="2:9" ht="12.75" customHeight="1">
      <c r="B36" s="1">
        <v>8</v>
      </c>
      <c r="C36" s="1" t="s">
        <v>48</v>
      </c>
      <c r="D36" s="2" t="s">
        <v>32</v>
      </c>
      <c r="E36" s="3" t="s">
        <v>40</v>
      </c>
      <c r="F36" s="4" t="s">
        <v>34</v>
      </c>
      <c r="G36" s="5">
        <v>1</v>
      </c>
      <c r="H36" s="6">
        <v>0</v>
      </c>
      <c r="I36" s="7">
        <f>ROUND(ROUND(H36,2)*ROUND(G36,3),2)</f>
        <v>0</v>
      </c>
    </row>
    <row r="37" spans="2:9" ht="12.75" customHeight="1">
      <c r="B37" s="8"/>
      <c r="C37" s="8"/>
      <c r="D37" s="8"/>
      <c r="E37" s="9" t="s">
        <v>70</v>
      </c>
      <c r="F37" s="8"/>
      <c r="G37" s="8"/>
      <c r="H37" s="8"/>
      <c r="I37" s="8"/>
    </row>
    <row r="38" spans="2:9" ht="12.75" customHeight="1">
      <c r="B38" s="8"/>
      <c r="C38" s="8"/>
      <c r="D38" s="8"/>
      <c r="E38" s="10" t="s">
        <v>32</v>
      </c>
      <c r="F38" s="8"/>
      <c r="G38" s="8"/>
      <c r="H38" s="8"/>
      <c r="I38" s="8"/>
    </row>
    <row r="39" spans="2:9" ht="100.5" customHeight="1">
      <c r="B39" s="8"/>
      <c r="C39" s="8"/>
      <c r="D39" s="8"/>
      <c r="E39" s="9" t="s">
        <v>69</v>
      </c>
      <c r="F39" s="8"/>
      <c r="G39" s="8"/>
      <c r="H39" s="8"/>
      <c r="I39" s="8"/>
    </row>
    <row r="40" spans="2:9" ht="12.75" customHeight="1">
      <c r="B40" s="1">
        <v>9</v>
      </c>
      <c r="C40" s="1" t="s">
        <v>71</v>
      </c>
      <c r="D40" s="2" t="s">
        <v>32</v>
      </c>
      <c r="E40" s="3" t="s">
        <v>40</v>
      </c>
      <c r="F40" s="4" t="s">
        <v>34</v>
      </c>
      <c r="G40" s="5">
        <v>1</v>
      </c>
      <c r="H40" s="6">
        <v>0</v>
      </c>
      <c r="I40" s="7">
        <f>ROUND(ROUND(H40,2)*ROUND(G40,3),2)</f>
        <v>0</v>
      </c>
    </row>
    <row r="41" spans="2:9" ht="12.75" customHeight="1">
      <c r="B41" s="8"/>
      <c r="C41" s="8"/>
      <c r="D41" s="8"/>
      <c r="E41" s="9" t="s">
        <v>74</v>
      </c>
      <c r="F41" s="8"/>
      <c r="G41" s="8"/>
      <c r="H41" s="8"/>
      <c r="I41" s="8"/>
    </row>
    <row r="42" spans="2:9" ht="12.75" customHeight="1">
      <c r="B42" s="8"/>
      <c r="C42" s="8"/>
      <c r="D42" s="8"/>
      <c r="E42" s="10" t="s">
        <v>32</v>
      </c>
      <c r="F42" s="8"/>
      <c r="G42" s="8"/>
      <c r="H42" s="8"/>
      <c r="I42" s="8"/>
    </row>
    <row r="43" spans="2:9" ht="96" customHeight="1">
      <c r="B43" s="8"/>
      <c r="C43" s="8"/>
      <c r="D43" s="8"/>
      <c r="E43" s="9" t="s">
        <v>69</v>
      </c>
      <c r="F43" s="8"/>
      <c r="G43" s="8"/>
      <c r="H43" s="8"/>
      <c r="I43" s="8"/>
    </row>
    <row r="44" spans="2:9" ht="12.75" customHeight="1">
      <c r="B44" s="1">
        <v>10</v>
      </c>
      <c r="C44" s="1" t="s">
        <v>72</v>
      </c>
      <c r="D44" s="2" t="s">
        <v>32</v>
      </c>
      <c r="E44" s="3" t="s">
        <v>40</v>
      </c>
      <c r="F44" s="4" t="s">
        <v>34</v>
      </c>
      <c r="G44" s="5">
        <v>1</v>
      </c>
      <c r="H44" s="6">
        <v>0</v>
      </c>
      <c r="I44" s="7">
        <f>ROUND(ROUND(H44,2)*ROUND(G44,3),2)</f>
        <v>0</v>
      </c>
    </row>
    <row r="45" spans="2:9" ht="12.75" customHeight="1">
      <c r="B45" s="8"/>
      <c r="C45" s="8"/>
      <c r="D45" s="8"/>
      <c r="E45" s="9" t="s">
        <v>75</v>
      </c>
      <c r="F45" s="8"/>
      <c r="G45" s="8"/>
      <c r="H45" s="8"/>
      <c r="I45" s="8"/>
    </row>
    <row r="46" spans="2:9" ht="12.75" customHeight="1">
      <c r="B46" s="8"/>
      <c r="C46" s="8"/>
      <c r="D46" s="8"/>
      <c r="E46" s="10" t="s">
        <v>32</v>
      </c>
      <c r="F46" s="8"/>
      <c r="G46" s="8"/>
      <c r="H46" s="8"/>
      <c r="I46" s="8"/>
    </row>
    <row r="47" spans="2:9" ht="102.75" customHeight="1">
      <c r="B47" s="8"/>
      <c r="C47" s="8"/>
      <c r="D47" s="8"/>
      <c r="E47" s="9" t="s">
        <v>69</v>
      </c>
      <c r="F47" s="8"/>
      <c r="G47" s="8"/>
      <c r="H47" s="8"/>
      <c r="I47" s="8"/>
    </row>
    <row r="48" spans="2:9" ht="12.75" customHeight="1">
      <c r="B48" s="1">
        <v>11</v>
      </c>
      <c r="C48" s="1" t="s">
        <v>73</v>
      </c>
      <c r="D48" s="2" t="s">
        <v>32</v>
      </c>
      <c r="E48" s="3" t="s">
        <v>40</v>
      </c>
      <c r="F48" s="4" t="s">
        <v>34</v>
      </c>
      <c r="G48" s="5">
        <v>1</v>
      </c>
      <c r="H48" s="6">
        <v>0</v>
      </c>
      <c r="I48" s="7">
        <f>ROUND(ROUND(H48,2)*ROUND(G48,3),2)</f>
        <v>0</v>
      </c>
    </row>
    <row r="49" spans="2:9" ht="12.75" customHeight="1">
      <c r="B49" s="8"/>
      <c r="C49" s="8"/>
      <c r="D49" s="8"/>
      <c r="E49" s="9" t="s">
        <v>76</v>
      </c>
      <c r="F49" s="8"/>
      <c r="G49" s="8"/>
      <c r="H49" s="8"/>
      <c r="I49" s="8"/>
    </row>
    <row r="50" spans="2:9" ht="12.75" customHeight="1">
      <c r="B50" s="8"/>
      <c r="C50" s="8"/>
      <c r="D50" s="8"/>
      <c r="E50" s="10" t="s">
        <v>32</v>
      </c>
      <c r="F50" s="8"/>
      <c r="G50" s="8"/>
      <c r="H50" s="8"/>
      <c r="I50" s="8"/>
    </row>
    <row r="51" spans="2:9" ht="93.75" customHeight="1">
      <c r="B51" s="8"/>
      <c r="C51" s="8"/>
      <c r="D51" s="8"/>
      <c r="E51" s="9" t="s">
        <v>69</v>
      </c>
      <c r="F51" s="8"/>
      <c r="G51" s="8"/>
      <c r="H51" s="8"/>
      <c r="I51" s="8"/>
    </row>
    <row r="52" spans="2:9" ht="12.75" customHeight="1">
      <c r="B52" s="1">
        <v>12</v>
      </c>
      <c r="C52" s="1" t="s">
        <v>78</v>
      </c>
      <c r="D52" s="2" t="s">
        <v>32</v>
      </c>
      <c r="E52" s="3" t="s">
        <v>40</v>
      </c>
      <c r="F52" s="4" t="s">
        <v>34</v>
      </c>
      <c r="G52" s="5">
        <v>1</v>
      </c>
      <c r="H52" s="6">
        <v>0</v>
      </c>
      <c r="I52" s="7">
        <f>ROUND(ROUND(H52,2)*ROUND(G52,3),2)</f>
        <v>0</v>
      </c>
    </row>
    <row r="53" spans="2:9" ht="12.75" customHeight="1">
      <c r="B53" s="8"/>
      <c r="C53" s="8"/>
      <c r="D53" s="8"/>
      <c r="E53" s="9" t="s">
        <v>77</v>
      </c>
      <c r="F53" s="8"/>
      <c r="G53" s="8"/>
      <c r="H53" s="8"/>
      <c r="I53" s="8"/>
    </row>
    <row r="54" spans="2:9" ht="12.75" customHeight="1">
      <c r="B54" s="8"/>
      <c r="C54" s="8"/>
      <c r="D54" s="8"/>
      <c r="E54" s="10" t="s">
        <v>32</v>
      </c>
      <c r="F54" s="8"/>
      <c r="G54" s="8"/>
      <c r="H54" s="8"/>
      <c r="I54" s="8"/>
    </row>
    <row r="55" spans="2:9" ht="94.5" customHeight="1">
      <c r="B55" s="8"/>
      <c r="C55" s="8"/>
      <c r="D55" s="8"/>
      <c r="E55" s="9" t="s">
        <v>69</v>
      </c>
      <c r="F55" s="8"/>
      <c r="G55" s="8"/>
      <c r="H55" s="8"/>
      <c r="I55" s="8"/>
    </row>
    <row r="56" spans="2:9" ht="12.75" customHeight="1">
      <c r="B56" s="1">
        <v>13</v>
      </c>
      <c r="C56" s="1" t="s">
        <v>79</v>
      </c>
      <c r="D56" s="2" t="s">
        <v>32</v>
      </c>
      <c r="E56" s="3" t="s">
        <v>40</v>
      </c>
      <c r="F56" s="4" t="s">
        <v>34</v>
      </c>
      <c r="G56" s="5">
        <v>1</v>
      </c>
      <c r="H56" s="6">
        <v>0</v>
      </c>
      <c r="I56" s="7">
        <f>ROUND(ROUND(H56,2)*ROUND(G56,3),2)</f>
        <v>0</v>
      </c>
    </row>
    <row r="57" spans="2:9" ht="12.75" customHeight="1">
      <c r="B57" s="8"/>
      <c r="C57" s="8"/>
      <c r="D57" s="8"/>
      <c r="E57" s="9" t="s">
        <v>80</v>
      </c>
      <c r="F57" s="8"/>
      <c r="G57" s="8"/>
      <c r="H57" s="8"/>
      <c r="I57" s="8"/>
    </row>
    <row r="58" spans="2:9" ht="12.75" customHeight="1">
      <c r="B58" s="8"/>
      <c r="C58" s="8"/>
      <c r="D58" s="8"/>
      <c r="E58" s="10" t="s">
        <v>32</v>
      </c>
      <c r="F58" s="8"/>
      <c r="G58" s="8"/>
      <c r="H58" s="8"/>
      <c r="I58" s="8"/>
    </row>
    <row r="59" spans="2:9" ht="96.75" customHeight="1">
      <c r="B59" s="8"/>
      <c r="C59" s="8"/>
      <c r="D59" s="8"/>
      <c r="E59" s="9" t="s">
        <v>69</v>
      </c>
      <c r="F59" s="8"/>
      <c r="G59" s="8"/>
      <c r="H59" s="8"/>
      <c r="I59" s="8"/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Trejbal Tomáš</cp:lastModifiedBy>
  <dcterms:modified xsi:type="dcterms:W3CDTF">2024-01-17T11:12:45Z</dcterms:modified>
  <cp:category/>
  <cp:version/>
  <cp:contentType/>
  <cp:contentStatus/>
</cp:coreProperties>
</file>