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eu\mmldata\PROJEKTY 2021 - 2027\00_ITI\ITI_IROP\02_Zvýšení kvality vzdělávání\ZŠ U soudu II\VŘ\Učebny\Nábytek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Print_Area" localSheetId="0">List1!$A$1:$E$24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Z/fUe6DxwleqsFeW3SuAAhhngN/U4mX+VV98HV9OAC4=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4" i="1"/>
  <c r="E20" i="1"/>
  <c r="E3" i="1"/>
  <c r="E21" i="1" l="1"/>
  <c r="E24" i="1" s="1"/>
  <c r="E25" i="1" l="1"/>
  <c r="E26" i="1" s="1"/>
</calcChain>
</file>

<file path=xl/sharedStrings.xml><?xml version="1.0" encoding="utf-8"?>
<sst xmlns="http://schemas.openxmlformats.org/spreadsheetml/2006/main" count="30" uniqueCount="29">
  <si>
    <t>Popis</t>
  </si>
  <si>
    <t xml:space="preserve">ks </t>
  </si>
  <si>
    <t>montážní práce, stěhování</t>
  </si>
  <si>
    <t>dopravní náklady</t>
  </si>
  <si>
    <t>Cena celkem bez DPH</t>
  </si>
  <si>
    <t>cena/ks bez DPH</t>
  </si>
  <si>
    <t>sedací pytel velký (relaxační koutek ve třídě/družině), dvojitý, rozměr 180x140x30 cm</t>
  </si>
  <si>
    <t>židle žákovská vel. 4, výška 380 mm, provedení: pevnostní polypropylen, barva dle výběru</t>
  </si>
  <si>
    <t>židle žákovská vel. 5, výška 430 mm, provedení: pevnostní polypropylen, barva dle výběru</t>
  </si>
  <si>
    <t>židle žákovská vel. 6, výška 460 mm, provedení: pevnostní polypropylen, barva dle výběru</t>
  </si>
  <si>
    <t>Celkem bez DPH</t>
  </si>
  <si>
    <t>DPH 21 %</t>
  </si>
  <si>
    <t>Celkem včetně DPH</t>
  </si>
  <si>
    <t>Pol.</t>
  </si>
  <si>
    <t>počítačový stolek, rozměr š. 80 x v. 75 x hl. 50 cm, provedení: LTD tl. min. 18 mm, dezén dle výběru</t>
  </si>
  <si>
    <t>učitelská katedra, rozměr 200x60 cm, výška 75 cm, zásuvkový box, výsuv klávesnice, provedení: LTD tl. min. 18 mm, dezén dle výběru</t>
  </si>
  <si>
    <t>skříň učitelská, žaluziová, rozměr š.80 x v.180 x hl.50 cm, provedení: LTD tl. min. 18 mm, dezén dle výběru</t>
  </si>
  <si>
    <t>pracovní stůl, rozměr 200x70 cm, v. 75 cm, provedení: LTD tl. min. 18 mm, dezén dle výběru</t>
  </si>
  <si>
    <t>stolek, rozměr 100x60 cm, v.75 cm, provedení: LTD tl. min. 18 mm, dezén dle výběru</t>
  </si>
  <si>
    <t>skřínka malá, posuvné (lištové dveře), rozměr š. 80 x v.110 x hl.50 cm, provedení: LTD tl. min. 18 mm, dezén dle výběru</t>
  </si>
  <si>
    <t>Pracovní deska ponk, provedení: masiv -buková spárovka rozměr 200x80x4 cm</t>
  </si>
  <si>
    <t>Věšáková stěna s věšák. dvojháčky a policí na čepice, rozměr š.100 x v. 200 x hl. 15 cm, provedení: LTD tl. min. 18 mm, dezén dle výběru</t>
  </si>
  <si>
    <t>skříňová sestava s posuvnými dveřmi v Al rámech, rozměr š. 120 x v. 280 x hl. 50 cm, provedení: LTD tl. min. 18 mm, dezén dle výběru</t>
  </si>
  <si>
    <t>skříň vysoká s nástavcem, posuvné - lištové dveře, skříň rozměr š. 80 x v.180 x hl. 50 cm a nástavec š.80 x v.110 x hl. 50 cm, zámky, provedení: LTD tl. min. 18 mm, dezén dle výběru</t>
  </si>
  <si>
    <t>lavice atypická jednomístná lichoběžníková, rozměr 120x60x60x60, výškově stavitelná  vel. 3-6, 1x zásuvka, barva konstrukce  dle výběru objednatele</t>
  </si>
  <si>
    <t>skříňka - učitel, spodní posuvné dveře se zámkem, rozměr š. 80 x v.110 x hl. 50 cm, provedení: LTD tl. min. 18 mm, dezén dle výběru</t>
  </si>
  <si>
    <t>koberec kusový do třídy/ŠD, rozměr 400x500 cm (20 m2), vysoká odolnost proti oděru a deformaci, dezén dle výběru</t>
  </si>
  <si>
    <t>židle učitelská na kolečkách, bez područek, nosnost min. 120 kg, otěruvzdornost min. 100.000 cyklů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</si>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</sst>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rgb="FFFFFF00"/>
      <name val="Calibri"/>
      <family val="2"/>
      <charset val="238"/>
    </font>
    <font>
      <sz val="14"/>
      <color theme="1"/>
      <name val="Calibri"/>
      <family val="2"/>
      <charset val="238"/>
    </font>
    <font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horizontal="right"/>
    </xf>
    <xf numFmtId="4" fontId="0" fillId="0" borderId="0" xfId="0" applyNumberFormat="1" applyFill="1"/>
    <xf numFmtId="0" fontId="1" fillId="0" borderId="5" xfId="0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right" vertical="center" wrapText="1"/>
    </xf>
    <xf numFmtId="4" fontId="1" fillId="0" borderId="9" xfId="0" applyNumberFormat="1" applyFont="1" applyFill="1" applyBorder="1" applyAlignment="1">
      <alignment horizontal="right" vertical="center" wrapText="1"/>
    </xf>
    <xf numFmtId="4" fontId="3" fillId="0" borderId="15" xfId="0" applyNumberFormat="1" applyFont="1" applyFill="1" applyBorder="1" applyAlignment="1">
      <alignment horizontal="right" vertical="center" wrapText="1"/>
    </xf>
    <xf numFmtId="4" fontId="5" fillId="0" borderId="18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righ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4" fontId="8" fillId="0" borderId="18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left" wrapText="1"/>
    </xf>
    <xf numFmtId="0" fontId="1" fillId="0" borderId="21" xfId="0" applyFont="1" applyFill="1" applyBorder="1" applyAlignment="1">
      <alignment horizontal="left" wrapText="1"/>
    </xf>
    <xf numFmtId="0" fontId="1" fillId="0" borderId="22" xfId="0" applyFont="1" applyFill="1" applyBorder="1" applyAlignment="1">
      <alignment horizontal="left" wrapText="1"/>
    </xf>
    <xf numFmtId="0" fontId="1" fillId="0" borderId="23" xfId="0" applyFont="1" applyFill="1" applyBorder="1" applyAlignment="1">
      <alignment horizontal="left" wrapText="1"/>
    </xf>
    <xf numFmtId="0" fontId="1" fillId="0" borderId="24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topLeftCell="A7" zoomScaleNormal="100" zoomScaleSheetLayoutView="100" workbookViewId="0">
      <selection activeCell="B4" sqref="B4"/>
    </sheetView>
  </sheetViews>
  <sheetFormatPr defaultColWidth="14.42578125" defaultRowHeight="15" x14ac:dyDescent="0.25"/>
  <cols>
    <col min="1" max="1" width="4.85546875" style="3" customWidth="1"/>
    <col min="2" max="2" width="74.7109375" style="7" customWidth="1"/>
    <col min="3" max="3" width="10.85546875" style="3" customWidth="1"/>
    <col min="4" max="4" width="13.140625" style="8" customWidth="1"/>
    <col min="5" max="5" width="13.7109375" style="9" customWidth="1"/>
    <col min="6" max="10" width="8.7109375" style="3" customWidth="1"/>
    <col min="11" max="16384" width="14.42578125" style="3"/>
  </cols>
  <sheetData>
    <row r="1" spans="1:5" ht="15.75" thickBot="1" x14ac:dyDescent="0.3">
      <c r="A1" s="35" t="s">
        <v>28</v>
      </c>
      <c r="B1" s="36"/>
      <c r="C1" s="36"/>
      <c r="D1" s="36"/>
      <c r="E1" s="36"/>
    </row>
    <row r="2" spans="1:5" ht="30.75" thickBot="1" x14ac:dyDescent="0.3">
      <c r="A2" s="27" t="s">
        <v>13</v>
      </c>
      <c r="B2" s="12" t="s">
        <v>0</v>
      </c>
      <c r="C2" s="12" t="s">
        <v>1</v>
      </c>
      <c r="D2" s="13" t="s">
        <v>5</v>
      </c>
      <c r="E2" s="14" t="s">
        <v>4</v>
      </c>
    </row>
    <row r="3" spans="1:5" ht="30" x14ac:dyDescent="0.25">
      <c r="A3" s="15">
        <v>1</v>
      </c>
      <c r="B3" s="16" t="s">
        <v>24</v>
      </c>
      <c r="C3" s="17">
        <v>60</v>
      </c>
      <c r="D3" s="18"/>
      <c r="E3" s="19">
        <f>C3*D3</f>
        <v>0</v>
      </c>
    </row>
    <row r="4" spans="1:5" ht="30" x14ac:dyDescent="0.25">
      <c r="A4" s="10">
        <v>2</v>
      </c>
      <c r="B4" s="5" t="s">
        <v>14</v>
      </c>
      <c r="C4" s="6">
        <v>17</v>
      </c>
      <c r="D4" s="2"/>
      <c r="E4" s="11">
        <f t="shared" ref="E4:E20" si="0">C4*D4</f>
        <v>0</v>
      </c>
    </row>
    <row r="5" spans="1:5" ht="30" x14ac:dyDescent="0.25">
      <c r="A5" s="10">
        <v>3</v>
      </c>
      <c r="B5" s="5" t="s">
        <v>15</v>
      </c>
      <c r="C5" s="6">
        <v>7</v>
      </c>
      <c r="D5" s="2"/>
      <c r="E5" s="11">
        <f t="shared" si="0"/>
        <v>0</v>
      </c>
    </row>
    <row r="6" spans="1:5" s="4" customFormat="1" ht="50.25" customHeight="1" x14ac:dyDescent="0.25">
      <c r="A6" s="10">
        <v>4</v>
      </c>
      <c r="B6" s="1" t="s">
        <v>23</v>
      </c>
      <c r="C6" s="6">
        <v>40</v>
      </c>
      <c r="D6" s="2"/>
      <c r="E6" s="11">
        <f t="shared" si="0"/>
        <v>0</v>
      </c>
    </row>
    <row r="7" spans="1:5" ht="35.25" customHeight="1" x14ac:dyDescent="0.25">
      <c r="A7" s="10">
        <v>5</v>
      </c>
      <c r="B7" s="5" t="s">
        <v>16</v>
      </c>
      <c r="C7" s="6">
        <v>10</v>
      </c>
      <c r="D7" s="2"/>
      <c r="E7" s="11">
        <f t="shared" si="0"/>
        <v>0</v>
      </c>
    </row>
    <row r="8" spans="1:5" ht="33" customHeight="1" x14ac:dyDescent="0.25">
      <c r="A8" s="10">
        <v>6</v>
      </c>
      <c r="B8" s="5" t="s">
        <v>17</v>
      </c>
      <c r="C8" s="6">
        <v>15</v>
      </c>
      <c r="D8" s="2"/>
      <c r="E8" s="11">
        <f t="shared" si="0"/>
        <v>0</v>
      </c>
    </row>
    <row r="9" spans="1:5" ht="20.25" customHeight="1" x14ac:dyDescent="0.25">
      <c r="A9" s="10">
        <v>7</v>
      </c>
      <c r="B9" s="5" t="s">
        <v>18</v>
      </c>
      <c r="C9" s="6">
        <v>4</v>
      </c>
      <c r="D9" s="2"/>
      <c r="E9" s="11">
        <f t="shared" si="0"/>
        <v>0</v>
      </c>
    </row>
    <row r="10" spans="1:5" ht="34.5" customHeight="1" x14ac:dyDescent="0.25">
      <c r="A10" s="10">
        <v>8</v>
      </c>
      <c r="B10" s="5" t="s">
        <v>19</v>
      </c>
      <c r="C10" s="6">
        <v>20</v>
      </c>
      <c r="D10" s="2"/>
      <c r="E10" s="11">
        <f t="shared" si="0"/>
        <v>0</v>
      </c>
    </row>
    <row r="11" spans="1:5" ht="34.5" customHeight="1" x14ac:dyDescent="0.25">
      <c r="A11" s="10">
        <v>9</v>
      </c>
      <c r="B11" s="5" t="s">
        <v>22</v>
      </c>
      <c r="C11" s="6">
        <v>3</v>
      </c>
      <c r="D11" s="2"/>
      <c r="E11" s="11">
        <f t="shared" si="0"/>
        <v>0</v>
      </c>
    </row>
    <row r="12" spans="1:5" ht="36.75" customHeight="1" x14ac:dyDescent="0.25">
      <c r="A12" s="10">
        <v>10</v>
      </c>
      <c r="B12" s="5" t="s">
        <v>25</v>
      </c>
      <c r="C12" s="6">
        <v>10</v>
      </c>
      <c r="D12" s="2"/>
      <c r="E12" s="11">
        <f t="shared" si="0"/>
        <v>0</v>
      </c>
    </row>
    <row r="13" spans="1:5" ht="30" x14ac:dyDescent="0.25">
      <c r="A13" s="10">
        <v>11</v>
      </c>
      <c r="B13" s="5" t="s">
        <v>6</v>
      </c>
      <c r="C13" s="6">
        <v>7</v>
      </c>
      <c r="D13" s="2"/>
      <c r="E13" s="11">
        <f t="shared" si="0"/>
        <v>0</v>
      </c>
    </row>
    <row r="14" spans="1:5" ht="36.75" customHeight="1" x14ac:dyDescent="0.25">
      <c r="A14" s="10">
        <v>12</v>
      </c>
      <c r="B14" s="5" t="s">
        <v>26</v>
      </c>
      <c r="C14" s="6">
        <v>6</v>
      </c>
      <c r="D14" s="2"/>
      <c r="E14" s="11">
        <f t="shared" si="0"/>
        <v>0</v>
      </c>
    </row>
    <row r="15" spans="1:5" ht="33" customHeight="1" x14ac:dyDescent="0.25">
      <c r="A15" s="10">
        <v>13</v>
      </c>
      <c r="B15" s="1" t="s">
        <v>7</v>
      </c>
      <c r="C15" s="6">
        <v>15</v>
      </c>
      <c r="D15" s="2"/>
      <c r="E15" s="11">
        <f t="shared" si="0"/>
        <v>0</v>
      </c>
    </row>
    <row r="16" spans="1:5" ht="33" customHeight="1" x14ac:dyDescent="0.25">
      <c r="A16" s="10">
        <v>14</v>
      </c>
      <c r="B16" s="1" t="s">
        <v>8</v>
      </c>
      <c r="C16" s="6">
        <v>30</v>
      </c>
      <c r="D16" s="2"/>
      <c r="E16" s="11">
        <f t="shared" si="0"/>
        <v>0</v>
      </c>
    </row>
    <row r="17" spans="1:5" ht="33" customHeight="1" x14ac:dyDescent="0.25">
      <c r="A17" s="10">
        <v>15</v>
      </c>
      <c r="B17" s="1" t="s">
        <v>9</v>
      </c>
      <c r="C17" s="6">
        <v>50</v>
      </c>
      <c r="D17" s="2"/>
      <c r="E17" s="11">
        <f t="shared" si="0"/>
        <v>0</v>
      </c>
    </row>
    <row r="18" spans="1:5" ht="33.75" customHeight="1" x14ac:dyDescent="0.25">
      <c r="A18" s="10">
        <v>16</v>
      </c>
      <c r="B18" s="5" t="s">
        <v>27</v>
      </c>
      <c r="C18" s="6">
        <v>11</v>
      </c>
      <c r="D18" s="2"/>
      <c r="E18" s="11">
        <f t="shared" si="0"/>
        <v>0</v>
      </c>
    </row>
    <row r="19" spans="1:5" ht="21" customHeight="1" x14ac:dyDescent="0.25">
      <c r="A19" s="10">
        <v>17</v>
      </c>
      <c r="B19" s="5" t="s">
        <v>20</v>
      </c>
      <c r="C19" s="6">
        <v>9</v>
      </c>
      <c r="D19" s="2"/>
      <c r="E19" s="11">
        <f t="shared" si="0"/>
        <v>0</v>
      </c>
    </row>
    <row r="20" spans="1:5" ht="34.5" customHeight="1" thickBot="1" x14ac:dyDescent="0.3">
      <c r="A20" s="20">
        <v>18</v>
      </c>
      <c r="B20" s="21" t="s">
        <v>21</v>
      </c>
      <c r="C20" s="22">
        <v>2</v>
      </c>
      <c r="D20" s="23"/>
      <c r="E20" s="28">
        <f t="shared" si="0"/>
        <v>0</v>
      </c>
    </row>
    <row r="21" spans="1:5" ht="15.75" thickBot="1" x14ac:dyDescent="0.3">
      <c r="A21" s="37" t="s">
        <v>10</v>
      </c>
      <c r="B21" s="38"/>
      <c r="C21" s="38"/>
      <c r="D21" s="38"/>
      <c r="E21" s="25">
        <f>SUM(E3:E20)</f>
        <v>0</v>
      </c>
    </row>
    <row r="22" spans="1:5" x14ac:dyDescent="0.25">
      <c r="A22" s="15">
        <v>19</v>
      </c>
      <c r="B22" s="41" t="s">
        <v>2</v>
      </c>
      <c r="C22" s="42"/>
      <c r="D22" s="43"/>
      <c r="E22" s="19"/>
    </row>
    <row r="23" spans="1:5" ht="15.75" thickBot="1" x14ac:dyDescent="0.3">
      <c r="A23" s="20">
        <v>20</v>
      </c>
      <c r="B23" s="44" t="s">
        <v>3</v>
      </c>
      <c r="C23" s="45"/>
      <c r="D23" s="46"/>
      <c r="E23" s="24"/>
    </row>
    <row r="24" spans="1:5" s="4" customFormat="1" ht="18.75" x14ac:dyDescent="0.25">
      <c r="A24" s="39" t="s">
        <v>10</v>
      </c>
      <c r="B24" s="40"/>
      <c r="C24" s="40"/>
      <c r="D24" s="40"/>
      <c r="E24" s="29">
        <f>SUM(E21:E23)</f>
        <v>0</v>
      </c>
    </row>
    <row r="25" spans="1:5" ht="19.5" thickBot="1" x14ac:dyDescent="0.3">
      <c r="A25" s="31" t="s">
        <v>11</v>
      </c>
      <c r="B25" s="32"/>
      <c r="C25" s="32"/>
      <c r="D25" s="32"/>
      <c r="E25" s="30">
        <f>ROUND(E24*0.21,2)</f>
        <v>0</v>
      </c>
    </row>
    <row r="26" spans="1:5" ht="19.5" thickBot="1" x14ac:dyDescent="0.3">
      <c r="A26" s="33" t="s">
        <v>12</v>
      </c>
      <c r="B26" s="34"/>
      <c r="C26" s="34"/>
      <c r="D26" s="34"/>
      <c r="E26" s="26">
        <f>SUM(E24:E25)</f>
        <v>0</v>
      </c>
    </row>
  </sheetData>
  <mergeCells count="7">
    <mergeCell ref="A25:D25"/>
    <mergeCell ref="A26:D26"/>
    <mergeCell ref="A1:E1"/>
    <mergeCell ref="A21:D21"/>
    <mergeCell ref="A24:D24"/>
    <mergeCell ref="B22:D22"/>
    <mergeCell ref="B23:D23"/>
  </mergeCells>
  <pageMargins left="0.51181102362204722" right="0.31496062992125984" top="0.78740157480314965" bottom="0.78740157480314965" header="0" footer="0"/>
  <pageSetup paperSize="8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Thér</dc:creator>
  <cp:lastModifiedBy>Malá Veronika</cp:lastModifiedBy>
  <cp:lastPrinted>2024-12-11T07:48:35Z</cp:lastPrinted>
  <dcterms:created xsi:type="dcterms:W3CDTF">2024-03-12T12:17:36Z</dcterms:created>
  <dcterms:modified xsi:type="dcterms:W3CDTF">2025-01-22T07:59:32Z</dcterms:modified>
</cp:coreProperties>
</file>